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00_Data\バックアップ\99_yossy_Memory\USB_GIGASTONE\サッカー\沖縄県サッカー協会\2025年度\OTV杯争奪OFA第54回沖縄県サッカーリーグ\02_申請書\提出書類_リーグ冊子作成\"/>
    </mc:Choice>
  </mc:AlternateContent>
  <xr:revisionPtr revIDLastSave="0" documentId="13_ncr:1_{2C11A7ED-6C86-4A3F-852A-0A1D077D9A9C}" xr6:coauthVersionLast="47" xr6:coauthVersionMax="47" xr10:uidLastSave="{00000000-0000-0000-0000-000000000000}"/>
  <bookViews>
    <workbookView xWindow="-47775" yWindow="-3765" windowWidth="23475" windowHeight="20655" firstSheet="1" activeTab="1" xr2:uid="{00000000-000D-0000-FFFF-FFFF00000000}"/>
  </bookViews>
  <sheets>
    <sheet name="000000" sheetId="1" state="veryHidden" r:id="rId1"/>
    <sheet name="①入力注意事項" sheetId="2" r:id="rId2"/>
    <sheet name="②チーム登録書" sheetId="6" r:id="rId3"/>
    <sheet name="③選手登録書" sheetId="8" r:id="rId4"/>
    <sheet name="入力データ一覧" sheetId="7" state="hidden" r:id="rId5"/>
    <sheet name="冊子掲載書類（参考）" sheetId="5" r:id="rId6"/>
  </sheets>
  <definedNames>
    <definedName name="_xlnm.Print_Area" localSheetId="1">①入力注意事項!$A$1:$W$55</definedName>
    <definedName name="_xlnm.Print_Area" localSheetId="2">②チーム登録書!$B$2:$F$52</definedName>
    <definedName name="_xlnm.Print_Area" localSheetId="3">③選手登録書!$B$2:$P$47</definedName>
    <definedName name="_xlnm.Print_Area" localSheetId="5">'冊子掲載書類（参考）'!$B$2:$W$65</definedName>
    <definedName name="Z_5F77EBF4_401B_4C53_AD39_DF5B76E7FAC6_.wvu.PrintArea" localSheetId="1" hidden="1">①入力注意事項!$A$1:$W$55</definedName>
    <definedName name="Z_5F77EBF4_401B_4C53_AD39_DF5B76E7FAC6_.wvu.PrintArea" localSheetId="5" hidden="1">'冊子掲載書類（参考）'!$B$2:$W$65</definedName>
  </definedNames>
  <calcPr calcId="191029"/>
  <customWorkbookViews>
    <customWorkbookView name="新垣義夫 - 個人用ビュー" guid="{5F77EBF4-401B-4C53-AD39-DF5B76E7FAC6}" mergeInterval="0" personalView="1" maximized="1" windowWidth="1920" windowHeight="888" activeSheetId="6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5" i="5" l="1"/>
  <c r="R5" i="5"/>
  <c r="O5" i="5"/>
  <c r="U4" i="5"/>
  <c r="R4" i="5"/>
  <c r="O4" i="5"/>
  <c r="J5" i="5"/>
  <c r="G5" i="5"/>
  <c r="D5" i="5"/>
  <c r="J4" i="5"/>
  <c r="G4" i="5"/>
  <c r="D4" i="5"/>
  <c r="J18" i="5" l="1"/>
  <c r="P65" i="5" l="1"/>
  <c r="N65" i="5"/>
  <c r="P64" i="5"/>
  <c r="N64" i="5"/>
  <c r="P63" i="5"/>
  <c r="N63" i="5"/>
  <c r="P62" i="5"/>
  <c r="N62" i="5"/>
  <c r="P61" i="5"/>
  <c r="N61" i="5"/>
  <c r="P60" i="5"/>
  <c r="N60" i="5"/>
  <c r="P59" i="5"/>
  <c r="N59" i="5"/>
  <c r="P58" i="5"/>
  <c r="N58" i="5"/>
  <c r="P57" i="5"/>
  <c r="N57" i="5"/>
  <c r="P56" i="5"/>
  <c r="N56" i="5"/>
  <c r="P55" i="5"/>
  <c r="N55" i="5"/>
  <c r="P54" i="5"/>
  <c r="N54" i="5"/>
  <c r="P53" i="5"/>
  <c r="N53" i="5"/>
  <c r="P52" i="5"/>
  <c r="N52" i="5"/>
  <c r="P51" i="5"/>
  <c r="N51" i="5"/>
  <c r="P50" i="5"/>
  <c r="N50" i="5"/>
  <c r="P49" i="5"/>
  <c r="N49" i="5"/>
  <c r="P48" i="5"/>
  <c r="N48" i="5"/>
  <c r="P47" i="5"/>
  <c r="N47" i="5"/>
  <c r="P46" i="5"/>
  <c r="N46" i="5"/>
  <c r="P45" i="5"/>
  <c r="N45" i="5"/>
  <c r="P44" i="5"/>
  <c r="N44" i="5"/>
  <c r="P43" i="5"/>
  <c r="N43" i="5"/>
  <c r="P42" i="5"/>
  <c r="N42" i="5"/>
  <c r="P41" i="5"/>
  <c r="N41" i="5"/>
  <c r="P40" i="5"/>
  <c r="N40" i="5"/>
  <c r="P39" i="5"/>
  <c r="N39" i="5"/>
  <c r="P38" i="5"/>
  <c r="N38" i="5"/>
  <c r="P37" i="5"/>
  <c r="N37" i="5"/>
  <c r="P36" i="5"/>
  <c r="N36" i="5"/>
  <c r="P35" i="5"/>
  <c r="N35" i="5"/>
  <c r="P34" i="5"/>
  <c r="N34" i="5"/>
  <c r="P33" i="5"/>
  <c r="N33" i="5"/>
  <c r="P32" i="5"/>
  <c r="N32" i="5"/>
  <c r="P31" i="5"/>
  <c r="N31" i="5"/>
  <c r="P30" i="5"/>
  <c r="N30" i="5"/>
  <c r="R65" i="5"/>
  <c r="L65" i="5"/>
  <c r="F65" i="5"/>
  <c r="D65" i="5"/>
  <c r="B65" i="5"/>
  <c r="R64" i="5"/>
  <c r="L64" i="5"/>
  <c r="F64" i="5"/>
  <c r="D64" i="5"/>
  <c r="B64" i="5"/>
  <c r="R63" i="5"/>
  <c r="L63" i="5"/>
  <c r="F63" i="5"/>
  <c r="D63" i="5"/>
  <c r="B63" i="5"/>
  <c r="R62" i="5"/>
  <c r="L62" i="5"/>
  <c r="F62" i="5"/>
  <c r="D62" i="5"/>
  <c r="B62" i="5"/>
  <c r="R61" i="5"/>
  <c r="L61" i="5"/>
  <c r="F61" i="5"/>
  <c r="D61" i="5"/>
  <c r="B61" i="5"/>
  <c r="R60" i="5"/>
  <c r="L60" i="5"/>
  <c r="F60" i="5"/>
  <c r="D60" i="5"/>
  <c r="B60" i="5"/>
  <c r="R59" i="5"/>
  <c r="L59" i="5"/>
  <c r="F59" i="5"/>
  <c r="D59" i="5"/>
  <c r="B59" i="5"/>
  <c r="R58" i="5"/>
  <c r="L58" i="5"/>
  <c r="F58" i="5"/>
  <c r="D58" i="5"/>
  <c r="B58" i="5"/>
  <c r="R57" i="5"/>
  <c r="L57" i="5"/>
  <c r="F57" i="5"/>
  <c r="D57" i="5"/>
  <c r="B57" i="5"/>
  <c r="R56" i="5"/>
  <c r="L56" i="5"/>
  <c r="F56" i="5"/>
  <c r="D56" i="5"/>
  <c r="B56" i="5"/>
  <c r="R55" i="5"/>
  <c r="L55" i="5"/>
  <c r="F55" i="5"/>
  <c r="D55" i="5"/>
  <c r="B55" i="5"/>
  <c r="R54" i="5"/>
  <c r="L54" i="5"/>
  <c r="F54" i="5"/>
  <c r="D54" i="5"/>
  <c r="B54" i="5"/>
  <c r="R53" i="5"/>
  <c r="L53" i="5"/>
  <c r="F53" i="5"/>
  <c r="D53" i="5"/>
  <c r="B53" i="5"/>
  <c r="R52" i="5"/>
  <c r="L52" i="5"/>
  <c r="F52" i="5"/>
  <c r="D52" i="5"/>
  <c r="B52" i="5"/>
  <c r="R51" i="5"/>
  <c r="L51" i="5"/>
  <c r="F51" i="5"/>
  <c r="D51" i="5"/>
  <c r="B51" i="5"/>
  <c r="R50" i="5"/>
  <c r="L50" i="5"/>
  <c r="F50" i="5"/>
  <c r="D50" i="5"/>
  <c r="B50" i="5"/>
  <c r="R49" i="5"/>
  <c r="L49" i="5"/>
  <c r="F49" i="5"/>
  <c r="D49" i="5"/>
  <c r="B49" i="5"/>
  <c r="R48" i="5"/>
  <c r="L48" i="5"/>
  <c r="F48" i="5"/>
  <c r="D48" i="5"/>
  <c r="B48" i="5"/>
  <c r="R47" i="5"/>
  <c r="L47" i="5"/>
  <c r="F47" i="5"/>
  <c r="D47" i="5"/>
  <c r="B47" i="5"/>
  <c r="R46" i="5"/>
  <c r="L46" i="5"/>
  <c r="F46" i="5"/>
  <c r="D46" i="5"/>
  <c r="B46" i="5"/>
  <c r="R45" i="5"/>
  <c r="L45" i="5"/>
  <c r="F45" i="5"/>
  <c r="D45" i="5"/>
  <c r="B45" i="5"/>
  <c r="R44" i="5"/>
  <c r="L44" i="5"/>
  <c r="F44" i="5"/>
  <c r="D44" i="5"/>
  <c r="B44" i="5"/>
  <c r="R43" i="5"/>
  <c r="L43" i="5"/>
  <c r="F43" i="5"/>
  <c r="D43" i="5"/>
  <c r="B43" i="5"/>
  <c r="R42" i="5"/>
  <c r="L42" i="5"/>
  <c r="F42" i="5"/>
  <c r="D42" i="5"/>
  <c r="B42" i="5"/>
  <c r="R41" i="5"/>
  <c r="L41" i="5"/>
  <c r="F41" i="5"/>
  <c r="D41" i="5"/>
  <c r="B41" i="5"/>
  <c r="R40" i="5"/>
  <c r="L40" i="5"/>
  <c r="F40" i="5"/>
  <c r="D40" i="5"/>
  <c r="B40" i="5"/>
  <c r="R39" i="5"/>
  <c r="L39" i="5"/>
  <c r="F39" i="5"/>
  <c r="D39" i="5"/>
  <c r="B39" i="5"/>
  <c r="R38" i="5"/>
  <c r="L38" i="5"/>
  <c r="F38" i="5"/>
  <c r="D38" i="5"/>
  <c r="B38" i="5"/>
  <c r="R37" i="5"/>
  <c r="L37" i="5"/>
  <c r="F37" i="5"/>
  <c r="D37" i="5"/>
  <c r="B37" i="5"/>
  <c r="R36" i="5"/>
  <c r="L36" i="5"/>
  <c r="F36" i="5"/>
  <c r="D36" i="5"/>
  <c r="B36" i="5"/>
  <c r="R35" i="5"/>
  <c r="L35" i="5"/>
  <c r="F35" i="5"/>
  <c r="D35" i="5"/>
  <c r="B35" i="5"/>
  <c r="R34" i="5"/>
  <c r="L34" i="5"/>
  <c r="F34" i="5"/>
  <c r="D34" i="5"/>
  <c r="B34" i="5"/>
  <c r="R33" i="5"/>
  <c r="L33" i="5"/>
  <c r="F33" i="5"/>
  <c r="D33" i="5"/>
  <c r="B33" i="5"/>
  <c r="R32" i="5"/>
  <c r="L32" i="5"/>
  <c r="F32" i="5"/>
  <c r="D32" i="5"/>
  <c r="B32" i="5"/>
  <c r="R31" i="5"/>
  <c r="L31" i="5"/>
  <c r="F31" i="5"/>
  <c r="D31" i="5"/>
  <c r="B31" i="5"/>
  <c r="R30" i="5"/>
  <c r="J15" i="5" l="1"/>
  <c r="J14" i="5"/>
  <c r="J13" i="5"/>
  <c r="J10" i="5"/>
  <c r="J9" i="5"/>
  <c r="J11" i="5"/>
  <c r="J8" i="5"/>
  <c r="B2" i="5"/>
  <c r="D30" i="5"/>
  <c r="B30" i="5"/>
  <c r="L30" i="5" l="1"/>
  <c r="D19" i="5"/>
  <c r="O19" i="5"/>
  <c r="J16" i="5"/>
  <c r="J7" i="5"/>
  <c r="Q47" i="8" l="1"/>
  <c r="Q46" i="8"/>
  <c r="Q45" i="8"/>
  <c r="Q44" i="8"/>
  <c r="Q43" i="8"/>
  <c r="Q42" i="8"/>
  <c r="Q41" i="8"/>
  <c r="Q40" i="8"/>
  <c r="Q24" i="5" s="1"/>
  <c r="Q39" i="8"/>
  <c r="N27" i="5"/>
  <c r="N26" i="5"/>
  <c r="N25" i="5"/>
  <c r="N24" i="5"/>
  <c r="N23" i="5"/>
  <c r="Q38" i="8" l="1"/>
  <c r="Q37" i="8"/>
  <c r="Q36" i="8"/>
  <c r="Q35" i="8"/>
  <c r="Q34" i="8"/>
  <c r="Q33" i="8"/>
  <c r="Q32" i="8"/>
  <c r="Q31" i="8"/>
  <c r="Q30" i="8"/>
  <c r="Q29" i="8"/>
  <c r="Q28" i="8"/>
  <c r="Q27" i="8"/>
  <c r="Q26" i="8"/>
  <c r="Q25" i="8"/>
  <c r="Q24" i="8"/>
  <c r="Q23" i="8"/>
  <c r="Q22" i="8"/>
  <c r="Q21" i="8"/>
  <c r="Q20" i="8"/>
  <c r="Q19" i="8"/>
  <c r="Q18" i="8"/>
  <c r="Q17" i="8"/>
  <c r="Q26" i="5" s="1"/>
  <c r="Q16" i="8"/>
  <c r="Q15" i="8"/>
  <c r="Q14" i="8"/>
  <c r="Q13" i="8"/>
  <c r="Q12" i="8"/>
  <c r="Q11" i="8"/>
  <c r="Q10" i="8"/>
  <c r="Q9" i="8"/>
  <c r="Q8" i="8"/>
  <c r="Q27" i="5" s="1"/>
  <c r="Q7" i="8"/>
  <c r="Q25" i="5" s="1"/>
  <c r="Q6" i="8"/>
  <c r="F30" i="5"/>
  <c r="C22" i="5"/>
  <c r="O20" i="5"/>
  <c r="D20" i="5"/>
  <c r="J17" i="5"/>
  <c r="Q23" i="5" l="1"/>
</calcChain>
</file>

<file path=xl/sharedStrings.xml><?xml version="1.0" encoding="utf-8"?>
<sst xmlns="http://schemas.openxmlformats.org/spreadsheetml/2006/main" count="158" uniqueCount="129">
  <si>
    <t>自宅電話</t>
    <rPh sb="0" eb="2">
      <t>ジタク</t>
    </rPh>
    <rPh sb="2" eb="4">
      <t>デンワ</t>
    </rPh>
    <phoneticPr fontId="1"/>
  </si>
  <si>
    <t>所在地</t>
    <rPh sb="0" eb="3">
      <t>ショザイチ</t>
    </rPh>
    <phoneticPr fontId="1"/>
  </si>
  <si>
    <t>氏名</t>
    <rPh sb="0" eb="2">
      <t>シメイ</t>
    </rPh>
    <phoneticPr fontId="1"/>
  </si>
  <si>
    <t>監督</t>
    <rPh sb="0" eb="2">
      <t>カントク</t>
    </rPh>
    <phoneticPr fontId="1"/>
  </si>
  <si>
    <t>主将</t>
    <rPh sb="0" eb="2">
      <t>シュショウ</t>
    </rPh>
    <phoneticPr fontId="1"/>
  </si>
  <si>
    <t>運営委員</t>
    <rPh sb="0" eb="2">
      <t>ウンエイ</t>
    </rPh>
    <rPh sb="2" eb="4">
      <t>イイン</t>
    </rPh>
    <phoneticPr fontId="1"/>
  </si>
  <si>
    <t>氏　　　名</t>
    <rPh sb="0" eb="5">
      <t>シメイ</t>
    </rPh>
    <phoneticPr fontId="1"/>
  </si>
  <si>
    <t>年齢</t>
    <rPh sb="0" eb="2">
      <t>ネンレイ</t>
    </rPh>
    <phoneticPr fontId="1"/>
  </si>
  <si>
    <t>身長</t>
    <rPh sb="0" eb="2">
      <t>シンチョウ</t>
    </rPh>
    <phoneticPr fontId="1"/>
  </si>
  <si>
    <t>体重</t>
    <rPh sb="0" eb="2">
      <t>タイジュウ</t>
    </rPh>
    <phoneticPr fontId="1"/>
  </si>
  <si>
    <t>登録番号</t>
    <rPh sb="0" eb="2">
      <t>トウロク</t>
    </rPh>
    <rPh sb="2" eb="4">
      <t>バンゴウ</t>
    </rPh>
    <phoneticPr fontId="1"/>
  </si>
  <si>
    <t>職場名</t>
    <rPh sb="0" eb="2">
      <t>ショクバ</t>
    </rPh>
    <rPh sb="2" eb="3">
      <t>メイ</t>
    </rPh>
    <phoneticPr fontId="1"/>
  </si>
  <si>
    <t>職場電話</t>
    <rPh sb="0" eb="2">
      <t>ショクバ</t>
    </rPh>
    <rPh sb="2" eb="4">
      <t>デンワ</t>
    </rPh>
    <phoneticPr fontId="1"/>
  </si>
  <si>
    <t>（1）</t>
    <phoneticPr fontId="1"/>
  </si>
  <si>
    <t>（2）</t>
    <phoneticPr fontId="1"/>
  </si>
  <si>
    <t>（3）</t>
    <phoneticPr fontId="1"/>
  </si>
  <si>
    <t>（4）</t>
    <phoneticPr fontId="1"/>
  </si>
  <si>
    <t>入力注意事項</t>
    <rPh sb="0" eb="2">
      <t>ニュウリョク</t>
    </rPh>
    <rPh sb="2" eb="4">
      <t>チュウイ</t>
    </rPh>
    <rPh sb="4" eb="6">
      <t>ジコウ</t>
    </rPh>
    <phoneticPr fontId="1"/>
  </si>
  <si>
    <t>ｿﾌﾄは,ｴｸｾﾙにて作成を御願いします。</t>
    <rPh sb="11" eb="13">
      <t>サクセイ</t>
    </rPh>
    <rPh sb="14" eb="16">
      <t>オネガ</t>
    </rPh>
    <phoneticPr fontId="1"/>
  </si>
  <si>
    <t>※提出方法</t>
    <rPh sb="1" eb="3">
      <t>テイシュツ</t>
    </rPh>
    <rPh sb="3" eb="5">
      <t>ホウホウ</t>
    </rPh>
    <phoneticPr fontId="1"/>
  </si>
  <si>
    <t>背番号</t>
    <rPh sb="0" eb="1">
      <t>セ</t>
    </rPh>
    <rPh sb="1" eb="3">
      <t>バンゴウ</t>
    </rPh>
    <phoneticPr fontId="1"/>
  </si>
  <si>
    <t>※記入する前に、バックアップファイルを必ず取る事。</t>
    <rPh sb="1" eb="3">
      <t>キニュウ</t>
    </rPh>
    <rPh sb="5" eb="6">
      <t>マエ</t>
    </rPh>
    <rPh sb="19" eb="20">
      <t>カナラ</t>
    </rPh>
    <rPh sb="21" eb="22">
      <t>ト</t>
    </rPh>
    <rPh sb="23" eb="24">
      <t>コト</t>
    </rPh>
    <phoneticPr fontId="1"/>
  </si>
  <si>
    <t>　　　期限過ぎてからの提出は認めません！！</t>
    <rPh sb="3" eb="5">
      <t>キゲン</t>
    </rPh>
    <rPh sb="5" eb="6">
      <t>ス</t>
    </rPh>
    <rPh sb="11" eb="13">
      <t>テイシュツ</t>
    </rPh>
    <rPh sb="14" eb="15">
      <t>ミト</t>
    </rPh>
    <phoneticPr fontId="1"/>
  </si>
  <si>
    <t>生年月日（西暦）</t>
    <rPh sb="0" eb="2">
      <t>セイネン</t>
    </rPh>
    <rPh sb="2" eb="4">
      <t>ツキヒ</t>
    </rPh>
    <rPh sb="5" eb="7">
      <t>セイレキ</t>
    </rPh>
    <phoneticPr fontId="1"/>
  </si>
  <si>
    <t>Ａ)　本ファイル （Excelファイル）</t>
    <phoneticPr fontId="1"/>
  </si>
  <si>
    <t>不備のないよう県ﾘｰｸﾞ事務局までメールにて送信の程、宜しくお願い致します。</t>
    <rPh sb="0" eb="2">
      <t>フビ</t>
    </rPh>
    <rPh sb="7" eb="8">
      <t>ケン</t>
    </rPh>
    <rPh sb="12" eb="14">
      <t>ジム</t>
    </rPh>
    <rPh sb="14" eb="16">
      <t>マデ</t>
    </rPh>
    <rPh sb="22" eb="24">
      <t>ソウシン</t>
    </rPh>
    <rPh sb="25" eb="26">
      <t>ホド</t>
    </rPh>
    <rPh sb="27" eb="28">
      <t>ヨロ</t>
    </rPh>
    <rPh sb="31" eb="32">
      <t>ネガ</t>
    </rPh>
    <rPh sb="33" eb="34">
      <t>イタ</t>
    </rPh>
    <phoneticPr fontId="1"/>
  </si>
  <si>
    <t>入力した事項がうまく連動しているか,確認をｼｰﾄ欄ｲﾝﾃﾞｨｯｸｽの冊子掲載書類で確認して下さい。</t>
    <rPh sb="0" eb="2">
      <t>ニュウリョク</t>
    </rPh>
    <rPh sb="4" eb="6">
      <t>ジコウ</t>
    </rPh>
    <rPh sb="10" eb="12">
      <t>レンドウ</t>
    </rPh>
    <rPh sb="18" eb="20">
      <t>カクニン</t>
    </rPh>
    <rPh sb="24" eb="25">
      <t>ラン</t>
    </rPh>
    <rPh sb="34" eb="36">
      <t>サッシ</t>
    </rPh>
    <rPh sb="36" eb="38">
      <t>ケイサイ</t>
    </rPh>
    <rPh sb="38" eb="40">
      <t>ショルイ</t>
    </rPh>
    <phoneticPr fontId="1"/>
  </si>
  <si>
    <t>※提出は、チーム名称と担当者の氏名を記載の上、提出して下さい。</t>
    <rPh sb="1" eb="3">
      <t>テイシュツ</t>
    </rPh>
    <rPh sb="8" eb="10">
      <t>メイショウ</t>
    </rPh>
    <rPh sb="11" eb="14">
      <t>タントウシャ</t>
    </rPh>
    <rPh sb="15" eb="17">
      <t>シメイ</t>
    </rPh>
    <rPh sb="18" eb="20">
      <t>キサイ</t>
    </rPh>
    <rPh sb="21" eb="22">
      <t>ウエ</t>
    </rPh>
    <rPh sb="23" eb="25">
      <t>テイシュツ</t>
    </rPh>
    <rPh sb="27" eb="28">
      <t>クダ</t>
    </rPh>
    <phoneticPr fontId="1"/>
  </si>
  <si>
    <t>　　　問い合わせ願います。</t>
    <rPh sb="3" eb="4">
      <t>ト</t>
    </rPh>
    <rPh sb="5" eb="6">
      <t>ア</t>
    </rPh>
    <rPh sb="8" eb="9">
      <t>ネガ</t>
    </rPh>
    <phoneticPr fontId="1"/>
  </si>
  <si>
    <t>※　記載不明の点がありましたら事務局：　新垣　義夫、波平　聡まで</t>
    <rPh sb="2" eb="4">
      <t>キサイ</t>
    </rPh>
    <rPh sb="4" eb="6">
      <t>フメイ</t>
    </rPh>
    <rPh sb="7" eb="8">
      <t>テン</t>
    </rPh>
    <rPh sb="15" eb="18">
      <t>ジムキョク</t>
    </rPh>
    <phoneticPr fontId="1"/>
  </si>
  <si>
    <t>　　　（新垣：090-9785-7483）（波平：090-8762-5820）</t>
    <rPh sb="22" eb="24">
      <t>ナミヒラ</t>
    </rPh>
    <phoneticPr fontId="1"/>
  </si>
  <si>
    <t>所属リーグ</t>
    <rPh sb="0" eb="2">
      <t>ショゾク</t>
    </rPh>
    <phoneticPr fontId="1"/>
  </si>
  <si>
    <t>１部リーグ</t>
    <rPh sb="1" eb="2">
      <t>ブ</t>
    </rPh>
    <phoneticPr fontId="1"/>
  </si>
  <si>
    <t>２部東リーグ</t>
    <rPh sb="1" eb="2">
      <t>ブ</t>
    </rPh>
    <rPh sb="2" eb="3">
      <t>ヒガシ</t>
    </rPh>
    <phoneticPr fontId="1"/>
  </si>
  <si>
    <t>２部西リーグ</t>
    <rPh sb="1" eb="2">
      <t>ブ</t>
    </rPh>
    <rPh sb="2" eb="3">
      <t>ニシ</t>
    </rPh>
    <phoneticPr fontId="1"/>
  </si>
  <si>
    <t>３部東リーグ</t>
    <rPh sb="1" eb="2">
      <t>ブ</t>
    </rPh>
    <rPh sb="2" eb="3">
      <t>ヒガシ</t>
    </rPh>
    <phoneticPr fontId="1"/>
  </si>
  <si>
    <t>３部西リーグ</t>
    <rPh sb="1" eb="2">
      <t>ブ</t>
    </rPh>
    <rPh sb="2" eb="3">
      <t>ニシ</t>
    </rPh>
    <phoneticPr fontId="1"/>
  </si>
  <si>
    <t>３部南リーグ</t>
    <rPh sb="1" eb="2">
      <t>ブ</t>
    </rPh>
    <rPh sb="2" eb="3">
      <t>ミナミ</t>
    </rPh>
    <phoneticPr fontId="1"/>
  </si>
  <si>
    <t>３部北リーグ</t>
    <rPh sb="1" eb="2">
      <t>ブ</t>
    </rPh>
    <rPh sb="2" eb="3">
      <t>キタ</t>
    </rPh>
    <phoneticPr fontId="1"/>
  </si>
  <si>
    <t>代表者</t>
    <rPh sb="0" eb="3">
      <t>ダイヒョウシャ</t>
    </rPh>
    <phoneticPr fontId="1"/>
  </si>
  <si>
    <t>チーム登録番号</t>
    <rPh sb="3" eb="5">
      <t>トウロク</t>
    </rPh>
    <rPh sb="5" eb="7">
      <t>バンゴウ</t>
    </rPh>
    <phoneticPr fontId="1"/>
  </si>
  <si>
    <t>氏名</t>
  </si>
  <si>
    <t>フリガナ</t>
    <phoneticPr fontId="1"/>
  </si>
  <si>
    <t>登録審判員（代表５人）</t>
  </si>
  <si>
    <t>団体名（チーム名）</t>
    <phoneticPr fontId="1"/>
  </si>
  <si>
    <t>名称</t>
    <rPh sb="0" eb="2">
      <t>メイショウ</t>
    </rPh>
    <phoneticPr fontId="1"/>
  </si>
  <si>
    <t>名称フリガナ</t>
    <rPh sb="0" eb="2">
      <t>メイショウ</t>
    </rPh>
    <phoneticPr fontId="1"/>
  </si>
  <si>
    <t>審判階級</t>
    <rPh sb="0" eb="2">
      <t>シンパン</t>
    </rPh>
    <rPh sb="2" eb="4">
      <t>カイキュウ</t>
    </rPh>
    <phoneticPr fontId="1"/>
  </si>
  <si>
    <t>１級</t>
    <rPh sb="1" eb="2">
      <t>キュウ</t>
    </rPh>
    <phoneticPr fontId="1"/>
  </si>
  <si>
    <t>２級</t>
    <rPh sb="1" eb="2">
      <t>キュウ</t>
    </rPh>
    <phoneticPr fontId="1"/>
  </si>
  <si>
    <t>３級</t>
    <rPh sb="1" eb="2">
      <t>キュウ</t>
    </rPh>
    <phoneticPr fontId="1"/>
  </si>
  <si>
    <t>４級</t>
    <rPh sb="1" eb="2">
      <t>キュウ</t>
    </rPh>
    <phoneticPr fontId="1"/>
  </si>
  <si>
    <t>※チーム連絡先になります。</t>
    <rPh sb="4" eb="7">
      <t>レンラクサキ</t>
    </rPh>
    <phoneticPr fontId="1"/>
  </si>
  <si>
    <t>チーム運営委員</t>
    <rPh sb="3" eb="5">
      <t>ウンエイ</t>
    </rPh>
    <rPh sb="5" eb="7">
      <t>イイン</t>
    </rPh>
    <phoneticPr fontId="1"/>
  </si>
  <si>
    <t>監督</t>
  </si>
  <si>
    <t>※７桁の登録番号です。</t>
    <rPh sb="2" eb="3">
      <t>ケタ</t>
    </rPh>
    <rPh sb="4" eb="6">
      <t>トウロク</t>
    </rPh>
    <rPh sb="6" eb="8">
      <t>バンゴウ</t>
    </rPh>
    <phoneticPr fontId="1"/>
  </si>
  <si>
    <t>※市町村、または地名</t>
    <rPh sb="1" eb="4">
      <t>シチョウソン</t>
    </rPh>
    <rPh sb="8" eb="10">
      <t>チメイ</t>
    </rPh>
    <phoneticPr fontId="1"/>
  </si>
  <si>
    <t>氏　　　名</t>
  </si>
  <si>
    <t>審判員（級）</t>
    <rPh sb="0" eb="3">
      <t>シンパンイン</t>
    </rPh>
    <rPh sb="4" eb="5">
      <t>キュウ</t>
    </rPh>
    <phoneticPr fontId="1"/>
  </si>
  <si>
    <t>級</t>
  </si>
  <si>
    <t>選　　手　　登　　録　　票</t>
  </si>
  <si>
    <t>年齢</t>
  </si>
  <si>
    <t>チームプロフィール</t>
    <phoneticPr fontId="1"/>
  </si>
  <si>
    <t>フリガナ</t>
    <phoneticPr fontId="1"/>
  </si>
  <si>
    <t>連絡先（携帯）</t>
    <rPh sb="0" eb="3">
      <t>レンラクサキ</t>
    </rPh>
    <rPh sb="4" eb="6">
      <t>ケイタイ</t>
    </rPh>
    <phoneticPr fontId="1"/>
  </si>
  <si>
    <t>審判員情報（５名以上）</t>
    <rPh sb="0" eb="2">
      <t>シンパンイン</t>
    </rPh>
    <rPh sb="2" eb="4">
      <t>ジョウホウ</t>
    </rPh>
    <rPh sb="7" eb="8">
      <t>メイ</t>
    </rPh>
    <rPh sb="8" eb="10">
      <t>イジョウ</t>
    </rPh>
    <phoneticPr fontId="1"/>
  </si>
  <si>
    <t>　選　　手　　一　　覧</t>
    <rPh sb="1" eb="2">
      <t>セン</t>
    </rPh>
    <rPh sb="4" eb="5">
      <t>テ</t>
    </rPh>
    <rPh sb="7" eb="8">
      <t>イチ</t>
    </rPh>
    <rPh sb="10" eb="11">
      <t>ラン</t>
    </rPh>
    <phoneticPr fontId="1"/>
  </si>
  <si>
    <t>印</t>
    <rPh sb="0" eb="1">
      <t>イン</t>
    </rPh>
    <phoneticPr fontId="1"/>
  </si>
  <si>
    <t>印刷順番</t>
    <rPh sb="0" eb="2">
      <t>インサツ</t>
    </rPh>
    <rPh sb="2" eb="4">
      <t>ジュンバン</t>
    </rPh>
    <phoneticPr fontId="1"/>
  </si>
  <si>
    <t>☆（2）、(3)　のｼｰﾄと簡単に連動させていますので、確認して下さい。</t>
    <rPh sb="14" eb="16">
      <t>カンタン</t>
    </rPh>
    <rPh sb="17" eb="19">
      <t>レンドウ</t>
    </rPh>
    <rPh sb="28" eb="30">
      <t>カクニン</t>
    </rPh>
    <rPh sb="32" eb="33">
      <t>クダ</t>
    </rPh>
    <phoneticPr fontId="1"/>
  </si>
  <si>
    <t>※「冊子掲載書類（参考）」シートはイメージですので、不具合表示されていた場合は、無視してください。</t>
    <rPh sb="2" eb="4">
      <t>サッシ</t>
    </rPh>
    <rPh sb="4" eb="6">
      <t>ケイサイ</t>
    </rPh>
    <rPh sb="6" eb="8">
      <t>ショルイ</t>
    </rPh>
    <rPh sb="9" eb="11">
      <t>サンコウ</t>
    </rPh>
    <rPh sb="26" eb="29">
      <t>フグアイ</t>
    </rPh>
    <rPh sb="29" eb="31">
      <t>ヒョウジ</t>
    </rPh>
    <rPh sb="36" eb="38">
      <t>バアイ</t>
    </rPh>
    <rPh sb="40" eb="42">
      <t>ムシ</t>
    </rPh>
    <phoneticPr fontId="1"/>
  </si>
  <si>
    <t>順番1</t>
    <rPh sb="0" eb="1">
      <t>ジュン</t>
    </rPh>
    <rPh sb="1" eb="2">
      <t>バン</t>
    </rPh>
    <phoneticPr fontId="1"/>
  </si>
  <si>
    <t>順番2</t>
    <rPh sb="0" eb="1">
      <t>ジュン</t>
    </rPh>
    <rPh sb="1" eb="2">
      <t>バン</t>
    </rPh>
    <phoneticPr fontId="1"/>
  </si>
  <si>
    <t>順番3</t>
    <rPh sb="0" eb="1">
      <t>ジュン</t>
    </rPh>
    <rPh sb="1" eb="2">
      <t>バン</t>
    </rPh>
    <phoneticPr fontId="1"/>
  </si>
  <si>
    <t>順番4</t>
    <rPh sb="0" eb="1">
      <t>ジュン</t>
    </rPh>
    <rPh sb="1" eb="2">
      <t>バン</t>
    </rPh>
    <phoneticPr fontId="1"/>
  </si>
  <si>
    <t>順番5</t>
    <rPh sb="0" eb="1">
      <t>ジュン</t>
    </rPh>
    <rPh sb="1" eb="2">
      <t>バン</t>
    </rPh>
    <phoneticPr fontId="1"/>
  </si>
  <si>
    <t>選手外審判員</t>
    <rPh sb="0" eb="2">
      <t>センシュ</t>
    </rPh>
    <rPh sb="2" eb="3">
      <t>ガイ</t>
    </rPh>
    <rPh sb="3" eb="6">
      <t>シンパンイン</t>
    </rPh>
    <phoneticPr fontId="1"/>
  </si>
  <si>
    <t>前所属チーム</t>
    <rPh sb="0" eb="1">
      <t>ゼン</t>
    </rPh>
    <rPh sb="1" eb="3">
      <t>ショゾク</t>
    </rPh>
    <phoneticPr fontId="1"/>
  </si>
  <si>
    <t>略称名（６文字以内）</t>
    <rPh sb="0" eb="2">
      <t>リャクショウ</t>
    </rPh>
    <rPh sb="2" eb="3">
      <t>メイ</t>
    </rPh>
    <rPh sb="5" eb="7">
      <t>モジ</t>
    </rPh>
    <rPh sb="7" eb="9">
      <t>イナイ</t>
    </rPh>
    <phoneticPr fontId="1"/>
  </si>
  <si>
    <t>Ａ）　選手人数が、36人を超えるチームは事務局まで申し出て下さい。</t>
    <rPh sb="3" eb="5">
      <t>センシュ</t>
    </rPh>
    <rPh sb="5" eb="7">
      <t>ニンズウ</t>
    </rPh>
    <rPh sb="11" eb="12">
      <t>ニン</t>
    </rPh>
    <rPh sb="13" eb="14">
      <t>コ</t>
    </rPh>
    <rPh sb="20" eb="23">
      <t>ジムキョク</t>
    </rPh>
    <rPh sb="25" eb="26">
      <t>モウ</t>
    </rPh>
    <rPh sb="27" eb="28">
      <t>デ</t>
    </rPh>
    <rPh sb="29" eb="30">
      <t>クダ</t>
    </rPh>
    <phoneticPr fontId="1"/>
  </si>
  <si>
    <t>Ｂ）　ﾊﾟｿｺﾝにて対応不可能ﾁｰﾑは、事務局に連絡下さい。</t>
    <rPh sb="9" eb="11">
      <t>タイオウ</t>
    </rPh>
    <rPh sb="11" eb="14">
      <t>フカノウ</t>
    </rPh>
    <rPh sb="19" eb="22">
      <t>ジムキョク</t>
    </rPh>
    <rPh sb="22" eb="23">
      <t>ニ</t>
    </rPh>
    <rPh sb="23" eb="25">
      <t>レンラク</t>
    </rPh>
    <rPh sb="25" eb="26">
      <t>クダ</t>
    </rPh>
    <phoneticPr fontId="1"/>
  </si>
  <si>
    <t>※　参加申込書に記載し書類確認の上、下記のメールへ送付願います。（どちらも可）</t>
    <rPh sb="2" eb="4">
      <t>サンカ</t>
    </rPh>
    <rPh sb="4" eb="7">
      <t>モウシコミショ</t>
    </rPh>
    <rPh sb="8" eb="10">
      <t>キサイ</t>
    </rPh>
    <rPh sb="11" eb="13">
      <t>ショルイ</t>
    </rPh>
    <rPh sb="13" eb="15">
      <t>カクニン</t>
    </rPh>
    <rPh sb="16" eb="17">
      <t>ウエ</t>
    </rPh>
    <rPh sb="18" eb="20">
      <t>カキ</t>
    </rPh>
    <rPh sb="25" eb="27">
      <t>ソウフ</t>
    </rPh>
    <rPh sb="27" eb="28">
      <t>ネガ</t>
    </rPh>
    <rPh sb="37" eb="38">
      <t>カ</t>
    </rPh>
    <phoneticPr fontId="1"/>
  </si>
  <si>
    <t>　　　メールアドレス： info@okinawakenleague.jpn.org</t>
    <phoneticPr fontId="1"/>
  </si>
  <si>
    <t>　　　メールアドレス： kenleague2013@gmail.com （ｹｲｲｰｴﾇｴﾙｲｰｴｰｼﾞｰﾕｰｲｰ）</t>
    <phoneticPr fontId="1"/>
  </si>
  <si>
    <t>フリガナ</t>
    <phoneticPr fontId="1"/>
  </si>
  <si>
    <t>ﾎﾟｼﾞｼｮﾝ</t>
    <phoneticPr fontId="1"/>
  </si>
  <si>
    <t>略称名</t>
    <rPh sb="0" eb="3">
      <t>リャクショウメイ</t>
    </rPh>
    <phoneticPr fontId="1"/>
  </si>
  <si>
    <t>所属リーグ</t>
    <rPh sb="0" eb="2">
      <t>ショゾク</t>
    </rPh>
    <phoneticPr fontId="1"/>
  </si>
  <si>
    <t>チ ー ム 登 録 番 号</t>
    <rPh sb="6" eb="7">
      <t>ノボル</t>
    </rPh>
    <rPh sb="8" eb="9">
      <t>ロク</t>
    </rPh>
    <rPh sb="10" eb="11">
      <t>バン</t>
    </rPh>
    <rPh sb="12" eb="13">
      <t>ゴウ</t>
    </rPh>
    <phoneticPr fontId="1"/>
  </si>
  <si>
    <t>所在地</t>
    <phoneticPr fontId="1"/>
  </si>
  <si>
    <t>連絡先</t>
    <phoneticPr fontId="1"/>
  </si>
  <si>
    <t>前所属チーム</t>
    <phoneticPr fontId="1"/>
  </si>
  <si>
    <t>身長</t>
    <phoneticPr fontId="1"/>
  </si>
  <si>
    <t>体重</t>
    <phoneticPr fontId="1"/>
  </si>
  <si>
    <t>Pos.</t>
    <phoneticPr fontId="1"/>
  </si>
  <si>
    <t>No.</t>
    <phoneticPr fontId="1"/>
  </si>
  <si>
    <t>連絡先</t>
    <rPh sb="0" eb="3">
      <t>レンラクサキ</t>
    </rPh>
    <phoneticPr fontId="1"/>
  </si>
  <si>
    <t>チーム情報</t>
    <rPh sb="3" eb="5">
      <t>ジョウホウ</t>
    </rPh>
    <phoneticPr fontId="1"/>
  </si>
  <si>
    <t>連絡先（携帯電話）</t>
    <rPh sb="4" eb="6">
      <t>ケイタイ</t>
    </rPh>
    <rPh sb="6" eb="8">
      <t>デンワ</t>
    </rPh>
    <phoneticPr fontId="1"/>
  </si>
  <si>
    <t>※チーム名が６文字以内ならそのままOK</t>
    <rPh sb="4" eb="5">
      <t>メイ</t>
    </rPh>
    <rPh sb="7" eb="9">
      <t>モジ</t>
    </rPh>
    <rPh sb="9" eb="11">
      <t>イナイ</t>
    </rPh>
    <phoneticPr fontId="1"/>
  </si>
  <si>
    <t>(チームプロフィール)</t>
    <phoneticPr fontId="1"/>
  </si>
  <si>
    <t>主将</t>
    <phoneticPr fontId="1"/>
  </si>
  <si>
    <t>GK</t>
    <phoneticPr fontId="1"/>
  </si>
  <si>
    <t>FP</t>
    <phoneticPr fontId="1"/>
  </si>
  <si>
    <t>正</t>
    <rPh sb="0" eb="1">
      <t>セイ</t>
    </rPh>
    <phoneticPr fontId="1"/>
  </si>
  <si>
    <t>副</t>
    <rPh sb="0" eb="1">
      <t>フク</t>
    </rPh>
    <phoneticPr fontId="1"/>
  </si>
  <si>
    <t>ﾊﾟﾝﾂ</t>
    <phoneticPr fontId="1"/>
  </si>
  <si>
    <t>ｿｯｸｽ</t>
    <phoneticPr fontId="1"/>
  </si>
  <si>
    <t>ｼｬﾂ</t>
    <phoneticPr fontId="1"/>
  </si>
  <si>
    <t>ユニフォーム</t>
    <phoneticPr fontId="1"/>
  </si>
  <si>
    <t>FP：上</t>
    <rPh sb="3" eb="4">
      <t>ウエ</t>
    </rPh>
    <phoneticPr fontId="1"/>
  </si>
  <si>
    <t>下</t>
    <rPh sb="0" eb="1">
      <t>シタ</t>
    </rPh>
    <phoneticPr fontId="1"/>
  </si>
  <si>
    <t>ソックス</t>
    <phoneticPr fontId="1"/>
  </si>
  <si>
    <t>GK：上</t>
    <rPh sb="3" eb="4">
      <t>ウエ</t>
    </rPh>
    <phoneticPr fontId="1"/>
  </si>
  <si>
    <t>※対戦相手へわかりやすくする為のものです。</t>
    <rPh sb="1" eb="3">
      <t>タイセン</t>
    </rPh>
    <rPh sb="3" eb="5">
      <t>アイテ</t>
    </rPh>
    <rPh sb="14" eb="15">
      <t>タメ</t>
    </rPh>
    <phoneticPr fontId="1"/>
  </si>
  <si>
    <t>　試合当日に色が揃わない場合は別色でも問題ありません（暫定処置）</t>
    <rPh sb="1" eb="3">
      <t>シアイ</t>
    </rPh>
    <rPh sb="3" eb="5">
      <t>トウジツ</t>
    </rPh>
    <rPh sb="6" eb="7">
      <t>イロ</t>
    </rPh>
    <rPh sb="8" eb="9">
      <t>ソロ</t>
    </rPh>
    <rPh sb="12" eb="14">
      <t>バアイ</t>
    </rPh>
    <rPh sb="15" eb="16">
      <t>ベツ</t>
    </rPh>
    <rPh sb="16" eb="17">
      <t>イロ</t>
    </rPh>
    <rPh sb="19" eb="21">
      <t>モンダイ</t>
    </rPh>
    <rPh sb="27" eb="29">
      <t>ザンテイ</t>
    </rPh>
    <rPh sb="29" eb="31">
      <t>ショチ</t>
    </rPh>
    <phoneticPr fontId="1"/>
  </si>
  <si>
    <t>Ｂ）　ﾁｰﾑ集合写真　（Jpg等の画像ファイル もしくは ＰＤＦ や 本Ｅｘｃｅｌとは別のExcel等への貼り付け）</t>
    <rPh sb="15" eb="16">
      <t>ナド</t>
    </rPh>
    <rPh sb="17" eb="19">
      <t>ガゾウ</t>
    </rPh>
    <rPh sb="35" eb="36">
      <t>ホン</t>
    </rPh>
    <rPh sb="43" eb="44">
      <t>ベツ</t>
    </rPh>
    <rPh sb="50" eb="51">
      <t>ナド</t>
    </rPh>
    <rPh sb="53" eb="54">
      <t>ハ</t>
    </rPh>
    <rPh sb="55" eb="56">
      <t>ツ</t>
    </rPh>
    <phoneticPr fontId="1"/>
  </si>
  <si>
    <t>Ｃ）　広告　（Ｊｐｇ等の画像ファイル もしくは ＰＤＦや本Excelとは別のＥｘｃｅｌ等への貼り付け）</t>
    <rPh sb="3" eb="5">
      <t>コウコク</t>
    </rPh>
    <rPh sb="10" eb="11">
      <t>ナド</t>
    </rPh>
    <rPh sb="12" eb="14">
      <t>ガゾウ</t>
    </rPh>
    <rPh sb="28" eb="29">
      <t>ホン</t>
    </rPh>
    <rPh sb="36" eb="37">
      <t>ベツ</t>
    </rPh>
    <rPh sb="43" eb="44">
      <t>トウ</t>
    </rPh>
    <rPh sb="46" eb="47">
      <t>ハ</t>
    </rPh>
    <rPh sb="48" eb="49">
      <t>ツ</t>
    </rPh>
    <phoneticPr fontId="1"/>
  </si>
  <si>
    <t>※　ﾁｰﾑ集合写真をファイルで送れない場合、1枚を提出。（寸法=縦8.9ｃｍ・横12.7ｃｍ程度とする）（※裏面にチーム名を記入）</t>
    <rPh sb="5" eb="7">
      <t>シュウゴウ</t>
    </rPh>
    <rPh sb="7" eb="9">
      <t>シャシン</t>
    </rPh>
    <rPh sb="15" eb="16">
      <t>オク</t>
    </rPh>
    <rPh sb="19" eb="21">
      <t>バアイ</t>
    </rPh>
    <rPh sb="23" eb="24">
      <t>マイ</t>
    </rPh>
    <rPh sb="25" eb="27">
      <t>テイシュツ</t>
    </rPh>
    <rPh sb="29" eb="31">
      <t>スンポウ</t>
    </rPh>
    <rPh sb="32" eb="33">
      <t>タテ</t>
    </rPh>
    <rPh sb="39" eb="40">
      <t>ヨコ</t>
    </rPh>
    <rPh sb="46" eb="48">
      <t>テイド</t>
    </rPh>
    <rPh sb="54" eb="56">
      <t>ウラメン</t>
    </rPh>
    <rPh sb="60" eb="61">
      <t>メイ</t>
    </rPh>
    <rPh sb="62" eb="64">
      <t>キニュウ</t>
    </rPh>
    <phoneticPr fontId="1"/>
  </si>
  <si>
    <t>※　広告をファイルで送れない場合、用紙で提出。（※表面の空きスペースか裏面にチーム名を記入）</t>
    <rPh sb="2" eb="4">
      <t>コウコク</t>
    </rPh>
    <rPh sb="10" eb="11">
      <t>オク</t>
    </rPh>
    <rPh sb="14" eb="16">
      <t>バアイ</t>
    </rPh>
    <rPh sb="17" eb="19">
      <t>ヨウシ</t>
    </rPh>
    <rPh sb="20" eb="22">
      <t>テイシュツ</t>
    </rPh>
    <rPh sb="25" eb="26">
      <t>オモテ</t>
    </rPh>
    <rPh sb="26" eb="27">
      <t>メン</t>
    </rPh>
    <rPh sb="28" eb="29">
      <t>ア</t>
    </rPh>
    <phoneticPr fontId="1"/>
  </si>
  <si>
    <t xml:space="preserve">       必ずタイプ（Ａ，Ｂ，Ｃ ）の連絡をお願いします。</t>
    <rPh sb="7" eb="8">
      <t>カナラ</t>
    </rPh>
    <rPh sb="21" eb="23">
      <t>レンラク</t>
    </rPh>
    <rPh sb="25" eb="26">
      <t>ネガ</t>
    </rPh>
    <phoneticPr fontId="1"/>
  </si>
  <si>
    <t>③選手登録書に入力して下さい。</t>
    <rPh sb="0" eb="2">
      <t>センシュ</t>
    </rPh>
    <rPh sb="2" eb="4">
      <t>トウロク</t>
    </rPh>
    <rPh sb="4" eb="5">
      <t>ショ</t>
    </rPh>
    <rPh sb="6" eb="8">
      <t>ニュウリョク</t>
    </rPh>
    <rPh sb="10" eb="11">
      <t>クダ</t>
    </rPh>
    <phoneticPr fontId="1"/>
  </si>
  <si>
    <t>②チーム登録書に入力をして下さい。</t>
    <rPh sb="3" eb="5">
      <t>トウロク</t>
    </rPh>
    <rPh sb="5" eb="6">
      <t>ショ</t>
    </rPh>
    <rPh sb="7" eb="9">
      <t>ニュウリョク</t>
    </rPh>
    <rPh sb="12" eb="13">
      <t>クダ</t>
    </rPh>
    <phoneticPr fontId="1"/>
  </si>
  <si>
    <t>ＯＴＶ杯争奪 OFA 第 54 回 沖縄県サッカーリーグの登録方法について</t>
    <rPh sb="3" eb="4">
      <t>ハイ</t>
    </rPh>
    <rPh sb="4" eb="6">
      <t>ソウダツ</t>
    </rPh>
    <rPh sb="18" eb="21">
      <t>オキナワケン</t>
    </rPh>
    <rPh sb="29" eb="31">
      <t>トウロク</t>
    </rPh>
    <rPh sb="31" eb="33">
      <t>ホウホウ</t>
    </rPh>
    <phoneticPr fontId="1"/>
  </si>
  <si>
    <t>2025年4月吉日</t>
    <rPh sb="4" eb="5">
      <t>ネン</t>
    </rPh>
    <rPh sb="6" eb="7">
      <t>ガツ</t>
    </rPh>
    <rPh sb="7" eb="8">
      <t>キチ</t>
    </rPh>
    <rPh sb="8" eb="9">
      <t>ニチ</t>
    </rPh>
    <phoneticPr fontId="1"/>
  </si>
  <si>
    <t>提出締め切りは、2025年6月1日（月）まで</t>
    <rPh sb="0" eb="2">
      <t>テイシュツ</t>
    </rPh>
    <rPh sb="2" eb="3">
      <t>シ</t>
    </rPh>
    <rPh sb="4" eb="5">
      <t>キ</t>
    </rPh>
    <rPh sb="12" eb="13">
      <t>ネン</t>
    </rPh>
    <rPh sb="14" eb="15">
      <t>ガツ</t>
    </rPh>
    <rPh sb="16" eb="17">
      <t>ニチ</t>
    </rPh>
    <rPh sb="18" eb="19">
      <t>ゲツ</t>
    </rPh>
    <phoneticPr fontId="1"/>
  </si>
  <si>
    <t>※　提出期限は、2025年6月1日（月）迄となります。　期限厳守！！</t>
    <rPh sb="2" eb="4">
      <t>テイシュツ</t>
    </rPh>
    <rPh sb="4" eb="6">
      <t>キゲン</t>
    </rPh>
    <rPh sb="12" eb="13">
      <t>ネン</t>
    </rPh>
    <rPh sb="14" eb="15">
      <t>ガツ</t>
    </rPh>
    <rPh sb="16" eb="17">
      <t>ニチ</t>
    </rPh>
    <rPh sb="18" eb="19">
      <t>ゲツ</t>
    </rPh>
    <rPh sb="20" eb="21">
      <t>マデ</t>
    </rPh>
    <rPh sb="28" eb="30">
      <t>キゲン</t>
    </rPh>
    <rPh sb="30" eb="32">
      <t>ゲンシュ</t>
    </rPh>
    <phoneticPr fontId="1"/>
  </si>
  <si>
    <t>ＯＴＶ杯争奪　OFA　第 5 4 回　沖　縄　県　サ　ッ　カ　ー　リ　ー　グ　登　録　書 （チーム情報）</t>
    <rPh sb="19" eb="20">
      <t>オキ</t>
    </rPh>
    <rPh sb="21" eb="22">
      <t>ナワ</t>
    </rPh>
    <phoneticPr fontId="1"/>
  </si>
  <si>
    <t>Ｏ　Ｔ　Ｖ　杯　争　奪　O　F　A　第 5 4 回　沖　縄　県　サ　ッ　カ　ー　リ　ー　グ　登　録　書 （選手情報）</t>
    <rPh sb="26" eb="27">
      <t>オキ</t>
    </rPh>
    <rPh sb="28" eb="29">
      <t>ナワ</t>
    </rPh>
    <rPh sb="53" eb="55">
      <t>センシュ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</si>
</sst>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b/>
      <sz val="12"/>
      <name val="ＭＳ Ｐ明朝"/>
      <family val="1"/>
      <charset val="128"/>
    </font>
    <font>
      <sz val="16"/>
      <name val="ＭＳ Ｐ明朝"/>
      <family val="1"/>
      <charset val="128"/>
    </font>
    <font>
      <sz val="16"/>
      <name val="ＭＳ Ｐゴシック"/>
      <family val="3"/>
      <charset val="128"/>
    </font>
    <font>
      <sz val="18"/>
      <name val="ＭＳ Ｐ明朝"/>
      <family val="1"/>
      <charset val="128"/>
    </font>
    <font>
      <sz val="22"/>
      <name val="ＭＳ Ｐ明朝"/>
      <family val="1"/>
      <charset val="128"/>
    </font>
    <font>
      <sz val="18"/>
      <name val="ＭＳ Ｐゴシック"/>
      <family val="3"/>
      <charset val="128"/>
    </font>
    <font>
      <sz val="10"/>
      <name val="ＭＳ Ｐ明朝"/>
      <family val="1"/>
      <charset val="128"/>
    </font>
    <font>
      <sz val="10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color indexed="10"/>
      <name val="ＭＳ Ｐゴシック"/>
      <family val="3"/>
      <charset val="128"/>
    </font>
    <font>
      <b/>
      <i/>
      <sz val="28"/>
      <color indexed="10"/>
      <name val="ＭＳ Ｐゴシック"/>
      <family val="3"/>
      <charset val="128"/>
    </font>
    <font>
      <sz val="28"/>
      <color indexed="10"/>
      <name val="ＭＳ Ｐゴシック"/>
      <family val="3"/>
      <charset val="128"/>
    </font>
    <font>
      <sz val="18"/>
      <color rgb="FFFF0000"/>
      <name val="ＭＳ Ｐ明朝"/>
      <family val="1"/>
      <charset val="128"/>
    </font>
    <font>
      <i/>
      <u/>
      <sz val="11"/>
      <name val="ＭＳ Ｐゴシック"/>
      <family val="3"/>
      <charset val="128"/>
    </font>
    <font>
      <b/>
      <sz val="28"/>
      <name val="ＭＳ Ｐゴシック"/>
      <family val="3"/>
      <charset val="128"/>
    </font>
    <font>
      <b/>
      <sz val="28"/>
      <color indexed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"/>
      <color rgb="FFFF0000"/>
      <name val="ＭＳ Ｐ明朝"/>
      <family val="1"/>
      <charset val="128"/>
    </font>
    <font>
      <sz val="20"/>
      <color rgb="FFFF0000"/>
      <name val="ＭＳ Ｐ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/>
      <bottom style="double">
        <color auto="1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9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7" xfId="0" applyFont="1" applyFill="1" applyBorder="1"/>
    <xf numFmtId="0" fontId="2" fillId="2" borderId="8" xfId="0" applyFont="1" applyFill="1" applyBorder="1" applyAlignment="1">
      <alignment horizontal="center"/>
    </xf>
    <xf numFmtId="0" fontId="5" fillId="0" borderId="0" xfId="0" applyFont="1"/>
    <xf numFmtId="56" fontId="5" fillId="0" borderId="0" xfId="0" quotePrefix="1" applyNumberFormat="1" applyFont="1" applyAlignment="1">
      <alignment horizontal="left"/>
    </xf>
    <xf numFmtId="0" fontId="6" fillId="0" borderId="0" xfId="0" applyFont="1"/>
    <xf numFmtId="0" fontId="6" fillId="0" borderId="0" xfId="0" quotePrefix="1" applyFont="1" applyAlignment="1">
      <alignment horizontal="left"/>
    </xf>
    <xf numFmtId="0" fontId="7" fillId="0" borderId="0" xfId="0" applyFont="1"/>
    <xf numFmtId="0" fontId="7" fillId="0" borderId="0" xfId="0" quotePrefix="1" applyFont="1" applyAlignment="1">
      <alignment horizontal="left"/>
    </xf>
    <xf numFmtId="0" fontId="9" fillId="0" borderId="0" xfId="0" applyFont="1"/>
    <xf numFmtId="0" fontId="7" fillId="0" borderId="0" xfId="0" quotePrefix="1" applyFont="1" applyAlignment="1">
      <alignment horizontal="center"/>
    </xf>
    <xf numFmtId="0" fontId="8" fillId="0" borderId="0" xfId="0" quotePrefix="1" applyFont="1" applyAlignment="1">
      <alignment horizontal="left"/>
    </xf>
    <xf numFmtId="0" fontId="14" fillId="0" borderId="0" xfId="0" applyFont="1"/>
    <xf numFmtId="0" fontId="13" fillId="0" borderId="0" xfId="0" applyFont="1"/>
    <xf numFmtId="0" fontId="6" fillId="3" borderId="0" xfId="0" applyFont="1" applyFill="1"/>
    <xf numFmtId="0" fontId="15" fillId="3" borderId="0" xfId="0" quotePrefix="1" applyFont="1" applyFill="1" applyAlignment="1">
      <alignment horizontal="left"/>
    </xf>
    <xf numFmtId="0" fontId="0" fillId="3" borderId="0" xfId="0" applyFill="1"/>
    <xf numFmtId="56" fontId="5" fillId="0" borderId="0" xfId="0" quotePrefix="1" applyNumberFormat="1" applyFont="1" applyAlignment="1">
      <alignment horizontal="right"/>
    </xf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49" fontId="2" fillId="5" borderId="3" xfId="0" applyNumberFormat="1" applyFont="1" applyFill="1" applyBorder="1" applyAlignment="1" applyProtection="1">
      <alignment horizontal="left"/>
      <protection locked="0"/>
    </xf>
    <xf numFmtId="49" fontId="2" fillId="5" borderId="3" xfId="0" applyNumberFormat="1" applyFont="1" applyFill="1" applyBorder="1" applyAlignment="1" applyProtection="1">
      <alignment horizontal="left" indent="1"/>
      <protection locked="0"/>
    </xf>
    <xf numFmtId="0" fontId="2" fillId="5" borderId="11" xfId="0" applyFont="1" applyFill="1" applyBorder="1" applyAlignment="1" applyProtection="1">
      <alignment horizontal="right"/>
      <protection locked="0"/>
    </xf>
    <xf numFmtId="0" fontId="2" fillId="5" borderId="10" xfId="0" applyFont="1" applyFill="1" applyBorder="1" applyAlignment="1" applyProtection="1">
      <alignment horizontal="right"/>
      <protection locked="0"/>
    </xf>
    <xf numFmtId="0" fontId="2" fillId="5" borderId="3" xfId="0" applyFont="1" applyFill="1" applyBorder="1" applyProtection="1">
      <protection locked="0"/>
    </xf>
    <xf numFmtId="0" fontId="2" fillId="2" borderId="3" xfId="0" quotePrefix="1" applyFont="1" applyFill="1" applyBorder="1" applyAlignment="1">
      <alignment horizontal="center"/>
    </xf>
    <xf numFmtId="0" fontId="3" fillId="0" borderId="19" xfId="0" quotePrefix="1" applyFont="1" applyBorder="1"/>
    <xf numFmtId="0" fontId="4" fillId="2" borderId="7" xfId="0" applyFont="1" applyFill="1" applyBorder="1" applyAlignment="1">
      <alignment horizontal="right"/>
    </xf>
    <xf numFmtId="0" fontId="4" fillId="2" borderId="7" xfId="0" quotePrefix="1" applyFont="1" applyFill="1" applyBorder="1" applyAlignment="1" applyProtection="1">
      <alignment horizontal="left"/>
      <protection locked="0"/>
    </xf>
    <xf numFmtId="0" fontId="2" fillId="0" borderId="8" xfId="0" applyFont="1" applyBorder="1"/>
    <xf numFmtId="0" fontId="0" fillId="6" borderId="8" xfId="0" applyFill="1" applyBorder="1" applyAlignment="1">
      <alignment horizontal="right"/>
    </xf>
    <xf numFmtId="0" fontId="2" fillId="6" borderId="8" xfId="0" applyFont="1" applyFill="1" applyBorder="1" applyAlignment="1">
      <alignment horizontal="right"/>
    </xf>
    <xf numFmtId="0" fontId="2" fillId="5" borderId="8" xfId="0" applyFont="1" applyFill="1" applyBorder="1" applyAlignment="1" applyProtection="1">
      <alignment horizontal="left"/>
      <protection locked="0"/>
    </xf>
    <xf numFmtId="0" fontId="3" fillId="0" borderId="25" xfId="0" quotePrefix="1" applyFont="1" applyBorder="1"/>
    <xf numFmtId="0" fontId="0" fillId="2" borderId="26" xfId="0" applyFill="1" applyBorder="1" applyAlignment="1">
      <alignment horizontal="center"/>
    </xf>
    <xf numFmtId="0" fontId="10" fillId="5" borderId="8" xfId="0" applyFont="1" applyFill="1" applyBorder="1" applyAlignment="1" applyProtection="1">
      <alignment horizontal="left" shrinkToFit="1"/>
      <protection locked="0"/>
    </xf>
    <xf numFmtId="49" fontId="2" fillId="0" borderId="8" xfId="0" applyNumberFormat="1" applyFont="1" applyBorder="1"/>
    <xf numFmtId="49" fontId="2" fillId="5" borderId="8" xfId="0" applyNumberFormat="1" applyFont="1" applyFill="1" applyBorder="1" applyAlignment="1" applyProtection="1">
      <alignment horizontal="left"/>
      <protection locked="0"/>
    </xf>
    <xf numFmtId="0" fontId="0" fillId="2" borderId="10" xfId="0" applyFill="1" applyBorder="1" applyAlignment="1">
      <alignment horizontal="center"/>
    </xf>
    <xf numFmtId="0" fontId="0" fillId="0" borderId="10" xfId="0" applyBorder="1" applyAlignment="1">
      <alignment horizontal="center"/>
    </xf>
    <xf numFmtId="49" fontId="2" fillId="5" borderId="26" xfId="0" applyNumberFormat="1" applyFont="1" applyFill="1" applyBorder="1" applyAlignment="1" applyProtection="1">
      <alignment horizontal="center" shrinkToFit="1"/>
      <protection locked="0"/>
    </xf>
    <xf numFmtId="0" fontId="2" fillId="2" borderId="3" xfId="0" applyFont="1" applyFill="1" applyBorder="1" applyAlignment="1">
      <alignment horizontal="center"/>
    </xf>
    <xf numFmtId="0" fontId="0" fillId="0" borderId="1" xfId="0" applyBorder="1"/>
    <xf numFmtId="0" fontId="0" fillId="0" borderId="4" xfId="0" applyBorder="1"/>
    <xf numFmtId="0" fontId="0" fillId="0" borderId="27" xfId="0" applyBorder="1"/>
    <xf numFmtId="0" fontId="0" fillId="0" borderId="5" xfId="0" applyBorder="1"/>
    <xf numFmtId="0" fontId="0" fillId="0" borderId="17" xfId="0" applyBorder="1"/>
    <xf numFmtId="0" fontId="2" fillId="2" borderId="18" xfId="0" applyFont="1" applyFill="1" applyBorder="1"/>
    <xf numFmtId="0" fontId="2" fillId="0" borderId="4" xfId="0" applyFont="1" applyBorder="1"/>
    <xf numFmtId="0" fontId="3" fillId="0" borderId="28" xfId="0" quotePrefix="1" applyFont="1" applyBorder="1"/>
    <xf numFmtId="0" fontId="3" fillId="0" borderId="29" xfId="0" quotePrefix="1" applyFont="1" applyBorder="1"/>
    <xf numFmtId="49" fontId="2" fillId="5" borderId="8" xfId="0" applyNumberFormat="1" applyFont="1" applyFill="1" applyBorder="1" applyProtection="1">
      <protection locked="0"/>
    </xf>
    <xf numFmtId="0" fontId="21" fillId="4" borderId="6" xfId="0" applyFont="1" applyFill="1" applyBorder="1"/>
    <xf numFmtId="0" fontId="0" fillId="6" borderId="0" xfId="0" applyFill="1"/>
    <xf numFmtId="0" fontId="0" fillId="6" borderId="8" xfId="0" applyFill="1" applyBorder="1"/>
    <xf numFmtId="49" fontId="2" fillId="6" borderId="26" xfId="0" applyNumberFormat="1" applyFont="1" applyFill="1" applyBorder="1" applyAlignment="1" applyProtection="1">
      <alignment horizontal="center" shrinkToFit="1"/>
      <protection locked="0"/>
    </xf>
    <xf numFmtId="0" fontId="0" fillId="6" borderId="10" xfId="0" applyFill="1" applyBorder="1" applyAlignment="1">
      <alignment horizontal="center"/>
    </xf>
    <xf numFmtId="49" fontId="2" fillId="6" borderId="8" xfId="0" applyNumberFormat="1" applyFont="1" applyFill="1" applyBorder="1" applyProtection="1">
      <protection locked="0"/>
    </xf>
    <xf numFmtId="0" fontId="22" fillId="2" borderId="8" xfId="0" applyFont="1" applyFill="1" applyBorder="1" applyAlignment="1">
      <alignment horizontal="center"/>
    </xf>
    <xf numFmtId="0" fontId="3" fillId="0" borderId="1" xfId="0" quotePrefix="1" applyFont="1" applyBorder="1"/>
    <xf numFmtId="0" fontId="2" fillId="0" borderId="31" xfId="0" applyFont="1" applyBorder="1"/>
    <xf numFmtId="0" fontId="2" fillId="2" borderId="7" xfId="0" applyFont="1" applyFill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3" fillId="0" borderId="1" xfId="0" quotePrefix="1" applyFont="1" applyBorder="1" applyAlignment="1">
      <alignment horizontal="center"/>
    </xf>
    <xf numFmtId="0" fontId="2" fillId="5" borderId="3" xfId="0" applyFont="1" applyFill="1" applyBorder="1" applyAlignment="1" applyProtection="1">
      <alignment horizontal="center"/>
      <protection locked="0"/>
    </xf>
    <xf numFmtId="0" fontId="0" fillId="6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5" borderId="13" xfId="0" applyFont="1" applyFill="1" applyBorder="1" applyAlignment="1" applyProtection="1">
      <alignment vertical="center"/>
      <protection hidden="1"/>
    </xf>
    <xf numFmtId="0" fontId="2" fillId="5" borderId="0" xfId="0" applyFont="1" applyFill="1" applyAlignment="1" applyProtection="1">
      <alignment vertical="center"/>
      <protection hidden="1"/>
    </xf>
    <xf numFmtId="0" fontId="0" fillId="5" borderId="0" xfId="0" applyFill="1" applyAlignment="1">
      <alignment vertical="center"/>
    </xf>
    <xf numFmtId="0" fontId="0" fillId="5" borderId="0" xfId="0" applyFill="1" applyAlignment="1" applyProtection="1">
      <alignment vertical="center"/>
      <protection hidden="1"/>
    </xf>
    <xf numFmtId="0" fontId="12" fillId="5" borderId="0" xfId="0" applyFont="1" applyFill="1" applyAlignment="1" applyProtection="1">
      <alignment vertical="center"/>
      <protection hidden="1"/>
    </xf>
    <xf numFmtId="0" fontId="0" fillId="5" borderId="12" xfId="0" applyFill="1" applyBorder="1" applyAlignment="1">
      <alignment vertical="center"/>
    </xf>
    <xf numFmtId="0" fontId="10" fillId="5" borderId="0" xfId="0" applyFont="1" applyFill="1" applyAlignment="1" applyProtection="1">
      <alignment vertical="center"/>
      <protection hidden="1"/>
    </xf>
    <xf numFmtId="0" fontId="10" fillId="5" borderId="12" xfId="0" applyFont="1" applyFill="1" applyBorder="1" applyAlignment="1" applyProtection="1">
      <alignment vertical="center"/>
      <protection hidden="1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left" vertical="center"/>
    </xf>
    <xf numFmtId="0" fontId="2" fillId="5" borderId="0" xfId="0" applyFont="1" applyFill="1" applyAlignment="1" applyProtection="1">
      <alignment vertical="top" wrapText="1"/>
      <protection hidden="1"/>
    </xf>
    <xf numFmtId="0" fontId="2" fillId="5" borderId="70" xfId="0" applyFont="1" applyFill="1" applyBorder="1" applyAlignment="1" applyProtection="1">
      <alignment vertical="center"/>
      <protection hidden="1"/>
    </xf>
    <xf numFmtId="0" fontId="2" fillId="5" borderId="0" xfId="0" applyFont="1" applyFill="1" applyAlignment="1" applyProtection="1">
      <alignment horizontal="right" vertical="center"/>
      <protection hidden="1"/>
    </xf>
    <xf numFmtId="0" fontId="2" fillId="5" borderId="71" xfId="0" applyFont="1" applyFill="1" applyBorder="1" applyAlignment="1" applyProtection="1">
      <alignment horizontal="right" vertical="center"/>
      <protection hidden="1"/>
    </xf>
    <xf numFmtId="0" fontId="2" fillId="5" borderId="71" xfId="0" applyFont="1" applyFill="1" applyBorder="1" applyAlignment="1" applyProtection="1">
      <alignment vertical="center"/>
      <protection hidden="1"/>
    </xf>
    <xf numFmtId="0" fontId="2" fillId="6" borderId="8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3" fillId="0" borderId="0" xfId="0" applyFont="1"/>
    <xf numFmtId="0" fontId="7" fillId="0" borderId="0" xfId="0" applyFont="1" applyAlignment="1">
      <alignment horizontal="left"/>
    </xf>
    <xf numFmtId="49" fontId="0" fillId="0" borderId="8" xfId="0" applyNumberFormat="1" applyBorder="1" applyAlignment="1">
      <alignment horizontal="left" vertical="top" wrapText="1"/>
    </xf>
    <xf numFmtId="49" fontId="0" fillId="0" borderId="8" xfId="0" applyNumberFormat="1" applyBorder="1" applyAlignment="1">
      <alignment horizontal="left" vertical="top"/>
    </xf>
    <xf numFmtId="0" fontId="20" fillId="4" borderId="6" xfId="0" applyFont="1" applyFill="1" applyBorder="1" applyAlignment="1">
      <alignment horizontal="center"/>
    </xf>
    <xf numFmtId="0" fontId="20" fillId="4" borderId="7" xfId="0" applyFont="1" applyFill="1" applyBorder="1" applyAlignment="1">
      <alignment horizontal="center"/>
    </xf>
    <xf numFmtId="0" fontId="20" fillId="4" borderId="18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5" borderId="47" xfId="0" applyFont="1" applyFill="1" applyBorder="1" applyAlignment="1" applyProtection="1">
      <alignment horizontal="center" vertical="center"/>
      <protection hidden="1"/>
    </xf>
    <xf numFmtId="0" fontId="2" fillId="5" borderId="48" xfId="0" applyFont="1" applyFill="1" applyBorder="1" applyAlignment="1" applyProtection="1">
      <alignment horizontal="center" vertical="center"/>
      <protection hidden="1"/>
    </xf>
    <xf numFmtId="0" fontId="2" fillId="5" borderId="65" xfId="0" applyFont="1" applyFill="1" applyBorder="1" applyAlignment="1" applyProtection="1">
      <alignment horizontal="center" vertical="center"/>
      <protection hidden="1"/>
    </xf>
    <xf numFmtId="0" fontId="2" fillId="5" borderId="66" xfId="0" applyFont="1" applyFill="1" applyBorder="1" applyAlignment="1" applyProtection="1">
      <alignment horizontal="center" vertical="center"/>
      <protection hidden="1"/>
    </xf>
    <xf numFmtId="0" fontId="2" fillId="5" borderId="68" xfId="0" applyFont="1" applyFill="1" applyBorder="1" applyAlignment="1" applyProtection="1">
      <alignment horizontal="center" vertical="center"/>
      <protection hidden="1"/>
    </xf>
    <xf numFmtId="0" fontId="2" fillId="5" borderId="75" xfId="0" applyFont="1" applyFill="1" applyBorder="1" applyAlignment="1" applyProtection="1">
      <alignment horizontal="center" vertical="center"/>
      <protection hidden="1"/>
    </xf>
    <xf numFmtId="0" fontId="2" fillId="5" borderId="0" xfId="0" applyFont="1" applyFill="1" applyAlignment="1" applyProtection="1">
      <alignment horizontal="center" vertical="center"/>
      <protection hidden="1"/>
    </xf>
    <xf numFmtId="0" fontId="2" fillId="5" borderId="73" xfId="0" applyFont="1" applyFill="1" applyBorder="1" applyAlignment="1" applyProtection="1">
      <alignment horizontal="center" vertical="center" shrinkToFit="1"/>
      <protection hidden="1"/>
    </xf>
    <xf numFmtId="0" fontId="2" fillId="5" borderId="8" xfId="0" applyFont="1" applyFill="1" applyBorder="1" applyAlignment="1" applyProtection="1">
      <alignment horizontal="center" vertical="center" shrinkToFit="1"/>
      <protection hidden="1"/>
    </xf>
    <xf numFmtId="0" fontId="2" fillId="5" borderId="46" xfId="0" applyFont="1" applyFill="1" applyBorder="1" applyAlignment="1" applyProtection="1">
      <alignment horizontal="center" vertical="center"/>
      <protection hidden="1"/>
    </xf>
    <xf numFmtId="0" fontId="2" fillId="5" borderId="13" xfId="0" applyFont="1" applyFill="1" applyBorder="1" applyAlignment="1" applyProtection="1">
      <alignment horizontal="center" vertical="center"/>
      <protection hidden="1"/>
    </xf>
    <xf numFmtId="0" fontId="2" fillId="5" borderId="27" xfId="0" applyFont="1" applyFill="1" applyBorder="1" applyAlignment="1" applyProtection="1">
      <alignment horizontal="center" vertical="center"/>
      <protection hidden="1"/>
    </xf>
    <xf numFmtId="0" fontId="2" fillId="5" borderId="45" xfId="0" applyFont="1" applyFill="1" applyBorder="1" applyAlignment="1" applyProtection="1">
      <alignment horizontal="center" vertical="center"/>
      <protection hidden="1"/>
    </xf>
    <xf numFmtId="0" fontId="2" fillId="5" borderId="1" xfId="0" applyFont="1" applyFill="1" applyBorder="1" applyAlignment="1" applyProtection="1">
      <alignment horizontal="center" vertical="center"/>
      <protection hidden="1"/>
    </xf>
    <xf numFmtId="0" fontId="2" fillId="5" borderId="17" xfId="0" applyFont="1" applyFill="1" applyBorder="1" applyAlignment="1" applyProtection="1">
      <alignment horizontal="center" vertical="center"/>
      <protection hidden="1"/>
    </xf>
    <xf numFmtId="0" fontId="2" fillId="5" borderId="44" xfId="0" applyFont="1" applyFill="1" applyBorder="1" applyAlignment="1" applyProtection="1">
      <alignment horizontal="center" vertical="center"/>
      <protection hidden="1"/>
    </xf>
    <xf numFmtId="0" fontId="2" fillId="5" borderId="7" xfId="0" applyFont="1" applyFill="1" applyBorder="1" applyAlignment="1" applyProtection="1">
      <alignment horizontal="center" vertical="center"/>
      <protection hidden="1"/>
    </xf>
    <xf numFmtId="0" fontId="2" fillId="5" borderId="18" xfId="0" applyFont="1" applyFill="1" applyBorder="1" applyAlignment="1" applyProtection="1">
      <alignment horizontal="center" vertical="center"/>
      <protection hidden="1"/>
    </xf>
    <xf numFmtId="0" fontId="2" fillId="5" borderId="67" xfId="0" applyFont="1" applyFill="1" applyBorder="1" applyAlignment="1" applyProtection="1">
      <alignment horizontal="center" vertical="center"/>
      <protection hidden="1"/>
    </xf>
    <xf numFmtId="0" fontId="2" fillId="5" borderId="3" xfId="0" applyFont="1" applyFill="1" applyBorder="1" applyAlignment="1" applyProtection="1">
      <alignment horizontal="center" vertical="center"/>
      <protection hidden="1"/>
    </xf>
    <xf numFmtId="0" fontId="2" fillId="5" borderId="2" xfId="0" applyFont="1" applyFill="1" applyBorder="1" applyAlignment="1" applyProtection="1">
      <alignment horizontal="center" vertical="center"/>
      <protection hidden="1"/>
    </xf>
    <xf numFmtId="0" fontId="2" fillId="5" borderId="10" xfId="0" applyFont="1" applyFill="1" applyBorder="1" applyAlignment="1" applyProtection="1">
      <alignment horizontal="center" vertical="center"/>
      <protection hidden="1"/>
    </xf>
    <xf numFmtId="0" fontId="2" fillId="5" borderId="23" xfId="0" applyFont="1" applyFill="1" applyBorder="1" applyAlignment="1" applyProtection="1">
      <alignment horizontal="center" vertical="center"/>
      <protection hidden="1"/>
    </xf>
    <xf numFmtId="0" fontId="2" fillId="5" borderId="74" xfId="0" applyFont="1" applyFill="1" applyBorder="1" applyAlignment="1" applyProtection="1">
      <alignment horizontal="center" vertical="center" shrinkToFit="1"/>
      <protection hidden="1"/>
    </xf>
    <xf numFmtId="0" fontId="10" fillId="5" borderId="0" xfId="0" applyFont="1" applyFill="1" applyAlignment="1" applyProtection="1">
      <alignment horizontal="center"/>
      <protection hidden="1"/>
    </xf>
    <xf numFmtId="0" fontId="2" fillId="5" borderId="14" xfId="0" applyFont="1" applyFill="1" applyBorder="1" applyAlignment="1" applyProtection="1">
      <alignment horizontal="center" vertical="center"/>
      <protection hidden="1"/>
    </xf>
    <xf numFmtId="0" fontId="2" fillId="5" borderId="5" xfId="0" applyFont="1" applyFill="1" applyBorder="1" applyAlignment="1" applyProtection="1">
      <alignment horizontal="center" vertical="center" shrinkToFit="1"/>
      <protection hidden="1"/>
    </xf>
    <xf numFmtId="0" fontId="2" fillId="5" borderId="1" xfId="0" applyFont="1" applyFill="1" applyBorder="1" applyAlignment="1" applyProtection="1">
      <alignment horizontal="center" vertical="center" shrinkToFit="1"/>
      <protection hidden="1"/>
    </xf>
    <xf numFmtId="0" fontId="2" fillId="5" borderId="49" xfId="0" applyFont="1" applyFill="1" applyBorder="1" applyAlignment="1" applyProtection="1">
      <alignment horizontal="center" vertical="center" shrinkToFit="1"/>
      <protection hidden="1"/>
    </xf>
    <xf numFmtId="0" fontId="11" fillId="5" borderId="0" xfId="0" applyFont="1" applyFill="1" applyAlignment="1">
      <alignment horizontal="center" vertical="center" shrinkToFit="1"/>
    </xf>
    <xf numFmtId="0" fontId="10" fillId="5" borderId="0" xfId="0" applyFont="1" applyFill="1" applyAlignment="1" applyProtection="1">
      <alignment horizontal="center" vertical="center"/>
      <protection hidden="1"/>
    </xf>
    <xf numFmtId="0" fontId="2" fillId="5" borderId="0" xfId="0" applyFont="1" applyFill="1" applyAlignment="1" applyProtection="1">
      <alignment horizontal="center" vertical="center" shrinkToFit="1"/>
      <protection hidden="1"/>
    </xf>
    <xf numFmtId="0" fontId="2" fillId="5" borderId="0" xfId="0" applyFont="1" applyFill="1" applyAlignment="1" applyProtection="1">
      <alignment vertical="top" wrapText="1"/>
      <protection hidden="1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5" fillId="5" borderId="0" xfId="0" applyFont="1" applyFill="1" applyAlignment="1" applyProtection="1">
      <alignment horizontal="center" vertical="center" shrinkToFit="1"/>
      <protection hidden="1"/>
    </xf>
    <xf numFmtId="0" fontId="2" fillId="5" borderId="9" xfId="0" applyFont="1" applyFill="1" applyBorder="1" applyAlignment="1" applyProtection="1">
      <alignment horizontal="center" vertical="center" shrinkToFit="1"/>
      <protection hidden="1"/>
    </xf>
    <xf numFmtId="0" fontId="2" fillId="5" borderId="20" xfId="0" applyFont="1" applyFill="1" applyBorder="1" applyAlignment="1" applyProtection="1">
      <alignment horizontal="center" vertical="center" shrinkToFit="1"/>
      <protection hidden="1"/>
    </xf>
    <xf numFmtId="0" fontId="2" fillId="5" borderId="21" xfId="0" applyFont="1" applyFill="1" applyBorder="1" applyAlignment="1" applyProtection="1">
      <alignment horizontal="center" vertical="center" shrinkToFit="1"/>
      <protection hidden="1"/>
    </xf>
    <xf numFmtId="0" fontId="2" fillId="5" borderId="58" xfId="0" applyFont="1" applyFill="1" applyBorder="1" applyAlignment="1" applyProtection="1">
      <alignment horizontal="center" vertical="center" shrinkToFit="1"/>
      <protection hidden="1"/>
    </xf>
    <xf numFmtId="0" fontId="2" fillId="5" borderId="59" xfId="0" applyFont="1" applyFill="1" applyBorder="1" applyAlignment="1" applyProtection="1">
      <alignment horizontal="center" vertical="center" shrinkToFit="1"/>
      <protection hidden="1"/>
    </xf>
    <xf numFmtId="0" fontId="2" fillId="5" borderId="60" xfId="0" applyFont="1" applyFill="1" applyBorder="1" applyAlignment="1" applyProtection="1">
      <alignment horizontal="center" vertical="center" shrinkToFit="1"/>
      <protection hidden="1"/>
    </xf>
    <xf numFmtId="0" fontId="10" fillId="5" borderId="50" xfId="0" applyFont="1" applyFill="1" applyBorder="1" applyAlignment="1" applyProtection="1">
      <alignment horizontal="center"/>
      <protection hidden="1"/>
    </xf>
    <xf numFmtId="0" fontId="10" fillId="5" borderId="51" xfId="0" applyFont="1" applyFill="1" applyBorder="1" applyAlignment="1" applyProtection="1">
      <alignment horizontal="center"/>
      <protection hidden="1"/>
    </xf>
    <xf numFmtId="0" fontId="10" fillId="5" borderId="52" xfId="0" applyFont="1" applyFill="1" applyBorder="1" applyAlignment="1" applyProtection="1">
      <alignment horizontal="center"/>
      <protection hidden="1"/>
    </xf>
    <xf numFmtId="0" fontId="2" fillId="5" borderId="58" xfId="0" applyFont="1" applyFill="1" applyBorder="1" applyAlignment="1" applyProtection="1">
      <alignment horizontal="center" vertical="center"/>
      <protection hidden="1"/>
    </xf>
    <xf numFmtId="0" fontId="2" fillId="5" borderId="59" xfId="0" applyFont="1" applyFill="1" applyBorder="1" applyAlignment="1" applyProtection="1">
      <alignment horizontal="center" vertical="center"/>
      <protection hidden="1"/>
    </xf>
    <xf numFmtId="0" fontId="2" fillId="5" borderId="60" xfId="0" applyFont="1" applyFill="1" applyBorder="1" applyAlignment="1" applyProtection="1">
      <alignment horizontal="center" vertical="center"/>
      <protection hidden="1"/>
    </xf>
    <xf numFmtId="0" fontId="2" fillId="5" borderId="9" xfId="0" applyFont="1" applyFill="1" applyBorder="1" applyAlignment="1" applyProtection="1">
      <alignment horizontal="center" vertical="center"/>
      <protection hidden="1"/>
    </xf>
    <xf numFmtId="0" fontId="2" fillId="5" borderId="20" xfId="0" applyFont="1" applyFill="1" applyBorder="1" applyAlignment="1" applyProtection="1">
      <alignment horizontal="center" vertical="center"/>
      <protection hidden="1"/>
    </xf>
    <xf numFmtId="0" fontId="2" fillId="5" borderId="21" xfId="0" applyFont="1" applyFill="1" applyBorder="1" applyAlignment="1" applyProtection="1">
      <alignment horizontal="center" vertical="center"/>
      <protection hidden="1"/>
    </xf>
    <xf numFmtId="0" fontId="10" fillId="5" borderId="8" xfId="0" applyFont="1" applyFill="1" applyBorder="1" applyAlignment="1" applyProtection="1">
      <alignment horizontal="center" vertical="center"/>
      <protection hidden="1"/>
    </xf>
    <xf numFmtId="0" fontId="2" fillId="5" borderId="6" xfId="0" applyFont="1" applyFill="1" applyBorder="1" applyAlignment="1" applyProtection="1">
      <alignment horizontal="center" vertical="center"/>
      <protection hidden="1"/>
    </xf>
    <xf numFmtId="0" fontId="2" fillId="5" borderId="53" xfId="0" applyFont="1" applyFill="1" applyBorder="1" applyAlignment="1" applyProtection="1">
      <alignment horizontal="center" vertical="center"/>
      <protection hidden="1"/>
    </xf>
    <xf numFmtId="0" fontId="2" fillId="5" borderId="69" xfId="0" applyFont="1" applyFill="1" applyBorder="1" applyAlignment="1" applyProtection="1">
      <alignment horizontal="center" vertical="center"/>
      <protection hidden="1"/>
    </xf>
    <xf numFmtId="0" fontId="2" fillId="5" borderId="15" xfId="0" applyFont="1" applyFill="1" applyBorder="1" applyAlignment="1" applyProtection="1">
      <alignment horizontal="center" vertical="center" shrinkToFit="1"/>
      <protection hidden="1"/>
    </xf>
    <xf numFmtId="0" fontId="2" fillId="5" borderId="39" xfId="0" applyFont="1" applyFill="1" applyBorder="1" applyAlignment="1" applyProtection="1">
      <alignment horizontal="center" vertical="center"/>
      <protection hidden="1"/>
    </xf>
    <xf numFmtId="0" fontId="2" fillId="5" borderId="37" xfId="0" applyFont="1" applyFill="1" applyBorder="1" applyAlignment="1" applyProtection="1">
      <alignment horizontal="center" vertical="center"/>
      <protection hidden="1"/>
    </xf>
    <xf numFmtId="0" fontId="2" fillId="5" borderId="22" xfId="0" applyFont="1" applyFill="1" applyBorder="1" applyAlignment="1" applyProtection="1">
      <alignment horizontal="center" vertical="center"/>
      <protection hidden="1"/>
    </xf>
    <xf numFmtId="0" fontId="2" fillId="5" borderId="71" xfId="0" applyFont="1" applyFill="1" applyBorder="1" applyAlignment="1" applyProtection="1">
      <alignment vertical="top" wrapText="1"/>
      <protection hidden="1"/>
    </xf>
    <xf numFmtId="0" fontId="0" fillId="5" borderId="8" xfId="0" applyFill="1" applyBorder="1" applyAlignment="1">
      <alignment vertical="center"/>
    </xf>
    <xf numFmtId="0" fontId="0" fillId="5" borderId="15" xfId="0" applyFill="1" applyBorder="1" applyAlignment="1">
      <alignment vertical="center"/>
    </xf>
    <xf numFmtId="0" fontId="2" fillId="5" borderId="56" xfId="0" applyFont="1" applyFill="1" applyBorder="1" applyAlignment="1" applyProtection="1">
      <alignment horizontal="center" vertical="center"/>
      <protection hidden="1"/>
    </xf>
    <xf numFmtId="0" fontId="0" fillId="5" borderId="56" xfId="0" applyFill="1" applyBorder="1" applyAlignment="1">
      <alignment horizontal="center" vertical="center"/>
    </xf>
    <xf numFmtId="0" fontId="0" fillId="5" borderId="61" xfId="0" applyFill="1" applyBorder="1" applyAlignment="1">
      <alignment horizontal="center" vertical="center"/>
    </xf>
    <xf numFmtId="0" fontId="0" fillId="5" borderId="39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2" fillId="5" borderId="5" xfId="0" applyFont="1" applyFill="1" applyBorder="1" applyAlignment="1" applyProtection="1">
      <alignment horizontal="center" vertical="center"/>
      <protection hidden="1"/>
    </xf>
    <xf numFmtId="0" fontId="2" fillId="5" borderId="8" xfId="0" applyFont="1" applyFill="1" applyBorder="1" applyAlignment="1" applyProtection="1">
      <alignment horizontal="center" vertical="center"/>
      <protection hidden="1"/>
    </xf>
    <xf numFmtId="0" fontId="11" fillId="5" borderId="37" xfId="0" applyFont="1" applyFill="1" applyBorder="1" applyAlignment="1">
      <alignment horizontal="center" vertical="center" shrinkToFit="1"/>
    </xf>
    <xf numFmtId="0" fontId="11" fillId="5" borderId="35" xfId="0" applyFont="1" applyFill="1" applyBorder="1" applyAlignment="1">
      <alignment horizontal="center" vertical="center" shrinkToFit="1"/>
    </xf>
    <xf numFmtId="0" fontId="10" fillId="5" borderId="39" xfId="0" applyFont="1" applyFill="1" applyBorder="1" applyAlignment="1" applyProtection="1">
      <alignment horizontal="center" vertical="center" shrinkToFit="1"/>
      <protection hidden="1"/>
    </xf>
    <xf numFmtId="0" fontId="10" fillId="5" borderId="41" xfId="0" applyFont="1" applyFill="1" applyBorder="1" applyAlignment="1" applyProtection="1">
      <alignment horizontal="center" vertical="center" shrinkToFit="1"/>
      <protection hidden="1"/>
    </xf>
    <xf numFmtId="0" fontId="2" fillId="5" borderId="42" xfId="0" applyFont="1" applyFill="1" applyBorder="1" applyAlignment="1" applyProtection="1">
      <alignment horizontal="center" vertical="center"/>
      <protection hidden="1"/>
    </xf>
    <xf numFmtId="0" fontId="2" fillId="5" borderId="30" xfId="0" applyFont="1" applyFill="1" applyBorder="1" applyAlignment="1" applyProtection="1">
      <alignment horizontal="center" vertical="center"/>
      <protection hidden="1"/>
    </xf>
    <xf numFmtId="0" fontId="11" fillId="5" borderId="42" xfId="0" applyFont="1" applyFill="1" applyBorder="1" applyAlignment="1">
      <alignment horizontal="center" vertical="center" shrinkToFit="1"/>
    </xf>
    <xf numFmtId="0" fontId="11" fillId="5" borderId="43" xfId="0" applyFont="1" applyFill="1" applyBorder="1" applyAlignment="1">
      <alignment horizontal="center" vertical="center" shrinkToFit="1"/>
    </xf>
    <xf numFmtId="0" fontId="2" fillId="5" borderId="41" xfId="0" applyFont="1" applyFill="1" applyBorder="1" applyAlignment="1" applyProtection="1">
      <alignment horizontal="center" vertical="center"/>
      <protection hidden="1"/>
    </xf>
    <xf numFmtId="0" fontId="2" fillId="5" borderId="63" xfId="0" applyFont="1" applyFill="1" applyBorder="1" applyAlignment="1" applyProtection="1">
      <alignment horizontal="center" vertical="center" shrinkToFit="1"/>
      <protection hidden="1"/>
    </xf>
    <xf numFmtId="0" fontId="2" fillId="5" borderId="62" xfId="0" applyFont="1" applyFill="1" applyBorder="1" applyAlignment="1" applyProtection="1">
      <alignment horizontal="center" vertical="center" shrinkToFit="1"/>
      <protection hidden="1"/>
    </xf>
    <xf numFmtId="0" fontId="2" fillId="5" borderId="64" xfId="0" applyFont="1" applyFill="1" applyBorder="1" applyAlignment="1" applyProtection="1">
      <alignment horizontal="center" vertical="center" shrinkToFit="1"/>
      <protection hidden="1"/>
    </xf>
    <xf numFmtId="0" fontId="5" fillId="5" borderId="46" xfId="0" applyFont="1" applyFill="1" applyBorder="1" applyAlignment="1" applyProtection="1">
      <alignment horizontal="center" vertical="center" shrinkToFit="1"/>
      <protection hidden="1"/>
    </xf>
    <xf numFmtId="0" fontId="5" fillId="5" borderId="47" xfId="0" applyFont="1" applyFill="1" applyBorder="1" applyAlignment="1" applyProtection="1">
      <alignment horizontal="center" vertical="center" shrinkToFit="1"/>
      <protection hidden="1"/>
    </xf>
    <xf numFmtId="0" fontId="5" fillId="5" borderId="48" xfId="0" applyFont="1" applyFill="1" applyBorder="1" applyAlignment="1" applyProtection="1">
      <alignment horizontal="center" vertical="center" shrinkToFit="1"/>
      <protection hidden="1"/>
    </xf>
    <xf numFmtId="0" fontId="2" fillId="5" borderId="54" xfId="0" applyFont="1" applyFill="1" applyBorder="1" applyAlignment="1" applyProtection="1">
      <alignment horizontal="center" vertical="center"/>
      <protection hidden="1"/>
    </xf>
    <xf numFmtId="0" fontId="0" fillId="5" borderId="55" xfId="0" applyFill="1" applyBorder="1" applyAlignment="1">
      <alignment vertical="center"/>
    </xf>
    <xf numFmtId="0" fontId="2" fillId="5" borderId="34" xfId="0" applyFont="1" applyFill="1" applyBorder="1" applyAlignment="1" applyProtection="1">
      <alignment horizontal="center" vertical="center"/>
      <protection hidden="1"/>
    </xf>
    <xf numFmtId="0" fontId="0" fillId="5" borderId="38" xfId="0" applyFill="1" applyBorder="1" applyAlignment="1">
      <alignment vertical="center"/>
    </xf>
    <xf numFmtId="0" fontId="2" fillId="5" borderId="36" xfId="0" applyFont="1" applyFill="1" applyBorder="1" applyAlignment="1" applyProtection="1">
      <alignment horizontal="center" vertical="center"/>
      <protection hidden="1"/>
    </xf>
    <xf numFmtId="0" fontId="0" fillId="5" borderId="39" xfId="0" applyFill="1" applyBorder="1" applyAlignment="1">
      <alignment vertical="center"/>
    </xf>
    <xf numFmtId="0" fontId="2" fillId="5" borderId="55" xfId="0" applyFont="1" applyFill="1" applyBorder="1" applyAlignment="1" applyProtection="1">
      <alignment horizontal="center" vertical="center"/>
      <protection hidden="1"/>
    </xf>
    <xf numFmtId="0" fontId="10" fillId="5" borderId="38" xfId="0" applyFont="1" applyFill="1" applyBorder="1" applyAlignment="1" applyProtection="1">
      <alignment horizontal="center" vertical="center" shrinkToFit="1"/>
      <protection hidden="1"/>
    </xf>
    <xf numFmtId="0" fontId="10" fillId="5" borderId="27" xfId="0" applyFont="1" applyFill="1" applyBorder="1" applyAlignment="1" applyProtection="1">
      <alignment horizontal="center" vertical="center"/>
      <protection hidden="1"/>
    </xf>
    <xf numFmtId="0" fontId="11" fillId="5" borderId="4" xfId="0" applyFont="1" applyFill="1" applyBorder="1" applyAlignment="1">
      <alignment horizontal="center" vertical="center"/>
    </xf>
    <xf numFmtId="0" fontId="2" fillId="5" borderId="32" xfId="0" applyFont="1" applyFill="1" applyBorder="1" applyAlignment="1" applyProtection="1">
      <alignment horizontal="center" vertical="center"/>
      <protection hidden="1"/>
    </xf>
    <xf numFmtId="0" fontId="2" fillId="5" borderId="24" xfId="0" applyFont="1" applyFill="1" applyBorder="1" applyAlignment="1" applyProtection="1">
      <alignment horizontal="center" vertical="center"/>
      <protection hidden="1"/>
    </xf>
    <xf numFmtId="0" fontId="0" fillId="5" borderId="27" xfId="0" applyFill="1" applyBorder="1" applyAlignment="1">
      <alignment horizontal="center" vertical="center"/>
    </xf>
    <xf numFmtId="0" fontId="0" fillId="5" borderId="55" xfId="0" applyFill="1" applyBorder="1" applyAlignment="1">
      <alignment horizontal="center" vertical="center"/>
    </xf>
    <xf numFmtId="0" fontId="0" fillId="5" borderId="57" xfId="0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 shrinkToFit="1"/>
    </xf>
    <xf numFmtId="0" fontId="11" fillId="5" borderId="33" xfId="0" applyFont="1" applyFill="1" applyBorder="1" applyAlignment="1">
      <alignment horizontal="center" vertical="center" shrinkToFit="1"/>
    </xf>
    <xf numFmtId="0" fontId="0" fillId="5" borderId="41" xfId="0" applyFill="1" applyBorder="1" applyAlignment="1">
      <alignment horizontal="center" vertical="center"/>
    </xf>
    <xf numFmtId="0" fontId="0" fillId="5" borderId="72" xfId="0" applyFill="1" applyBorder="1" applyAlignment="1">
      <alignment horizontal="center" vertical="center"/>
    </xf>
    <xf numFmtId="0" fontId="2" fillId="5" borderId="63" xfId="0" applyFont="1" applyFill="1" applyBorder="1" applyAlignment="1" applyProtection="1">
      <alignment horizontal="center" vertical="center"/>
      <protection hidden="1"/>
    </xf>
    <xf numFmtId="0" fontId="2" fillId="5" borderId="62" xfId="0" applyFont="1" applyFill="1" applyBorder="1" applyAlignment="1" applyProtection="1">
      <alignment horizontal="center" vertical="center"/>
      <protection hidden="1"/>
    </xf>
    <xf numFmtId="0" fontId="2" fillId="5" borderId="64" xfId="0" applyFont="1" applyFill="1" applyBorder="1" applyAlignment="1" applyProtection="1">
      <alignment horizontal="center" vertical="center"/>
      <protection hidden="1"/>
    </xf>
    <xf numFmtId="0" fontId="10" fillId="5" borderId="76" xfId="0" applyFont="1" applyFill="1" applyBorder="1" applyAlignment="1" applyProtection="1">
      <alignment horizontal="center" vertical="center"/>
      <protection hidden="1"/>
    </xf>
    <xf numFmtId="0" fontId="2" fillId="5" borderId="40" xfId="0" applyFont="1" applyFill="1" applyBorder="1" applyAlignment="1" applyProtection="1">
      <alignment horizontal="center" vertical="center"/>
      <protection hidden="1"/>
    </xf>
    <xf numFmtId="0" fontId="0" fillId="5" borderId="41" xfId="0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GridLines="0" showRowColHeaders="0" showZeros="0" showOutlineSymbols="0" topLeftCell="B2" zoomScaleNormal="5" zoomScaleSheetLayoutView="4" workbookViewId="0"/>
  </sheetViews>
  <sheetFormatPr defaultRowHeight="13.5" x14ac:dyDescent="0.15"/>
  <sheetData/>
  <customSheetViews>
    <customSheetView guid="{5F77EBF4-401B-4C53-AD39-DF5B76E7FAC6}" showGridLines="0" showRowCol="0" outlineSymbols="0" zeroValues="0" state="veryHidden" topLeftCell="B2">
      <pageMargins left="0.75" right="0.75" top="1" bottom="1" header="0.51200000000000001" footer="0.51200000000000001"/>
      <headerFooter alignWithMargins="0"/>
    </customSheetView>
  </customSheetViews>
  <phoneticPr fontId="1"/>
  <pageMargins left="0.75" right="0.75" top="1" bottom="1" header="0.51200000000000001" footer="0.5120000000000000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W55"/>
  <sheetViews>
    <sheetView tabSelected="1" view="pageBreakPreview" zoomScale="60" zoomScaleNormal="75" workbookViewId="0"/>
  </sheetViews>
  <sheetFormatPr defaultRowHeight="13.5" x14ac:dyDescent="0.15"/>
  <cols>
    <col min="10" max="10" width="10.375" bestFit="1" customWidth="1"/>
    <col min="15" max="15" width="8.875" customWidth="1"/>
    <col min="22" max="22" width="6.75" customWidth="1"/>
  </cols>
  <sheetData>
    <row r="3" spans="2:23" ht="17.25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2:23" ht="25.5" x14ac:dyDescent="0.25">
      <c r="B4" s="13" t="s">
        <v>123</v>
      </c>
      <c r="C4" s="5"/>
      <c r="D4" s="5"/>
      <c r="E4" s="5"/>
      <c r="F4" s="5"/>
      <c r="G4" s="5"/>
      <c r="H4" s="5"/>
      <c r="I4" s="5"/>
      <c r="K4" s="5"/>
      <c r="L4" s="5"/>
      <c r="M4" s="7"/>
      <c r="P4" s="6"/>
      <c r="W4" s="19" t="s">
        <v>124</v>
      </c>
    </row>
    <row r="5" spans="2:23" ht="18.75" x14ac:dyDescent="0.2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7"/>
    </row>
    <row r="8" spans="2:23" ht="18.75" x14ac:dyDescent="0.2">
      <c r="B8" s="5"/>
      <c r="C8" s="5" t="s">
        <v>21</v>
      </c>
      <c r="D8" s="5"/>
      <c r="E8" s="5"/>
      <c r="F8" s="5"/>
      <c r="G8" s="5"/>
      <c r="H8" s="5"/>
      <c r="I8" s="5"/>
      <c r="J8" s="5"/>
      <c r="K8" s="5"/>
      <c r="L8" s="5"/>
      <c r="M8" s="7"/>
    </row>
    <row r="11" spans="2:23" ht="21" x14ac:dyDescent="0.2">
      <c r="B11" s="9" t="s">
        <v>17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11"/>
      <c r="N11" s="11"/>
    </row>
    <row r="12" spans="2:23" ht="21" x14ac:dyDescent="0.2">
      <c r="B12" s="9"/>
      <c r="C12" s="12" t="s">
        <v>13</v>
      </c>
      <c r="D12" s="10" t="s">
        <v>18</v>
      </c>
      <c r="E12" s="9"/>
      <c r="F12" s="9"/>
      <c r="G12" s="9"/>
      <c r="H12" s="9"/>
      <c r="I12" s="9"/>
      <c r="J12" s="9"/>
      <c r="K12" s="9"/>
      <c r="L12" s="9"/>
      <c r="M12" s="11"/>
      <c r="N12" s="11"/>
    </row>
    <row r="13" spans="2:23" ht="21" x14ac:dyDescent="0.2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1"/>
      <c r="N13" s="11"/>
    </row>
    <row r="14" spans="2:23" ht="21" x14ac:dyDescent="0.2">
      <c r="B14" s="9"/>
      <c r="C14" s="12" t="s">
        <v>14</v>
      </c>
      <c r="D14" s="10" t="s">
        <v>122</v>
      </c>
      <c r="E14" s="9"/>
      <c r="F14" s="9"/>
      <c r="G14" s="9"/>
      <c r="H14" s="9"/>
      <c r="I14" s="9"/>
      <c r="J14" s="9"/>
      <c r="K14" s="9"/>
      <c r="L14" s="9"/>
      <c r="M14" s="11"/>
      <c r="N14" s="11"/>
    </row>
    <row r="15" spans="2:23" ht="21" x14ac:dyDescent="0.2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11"/>
      <c r="N15" s="11"/>
    </row>
    <row r="16" spans="2:23" ht="21" x14ac:dyDescent="0.2">
      <c r="B16" s="9"/>
      <c r="C16" s="12" t="s">
        <v>15</v>
      </c>
      <c r="D16" s="10" t="s">
        <v>121</v>
      </c>
      <c r="E16" s="9"/>
      <c r="F16" s="9"/>
      <c r="G16" s="9"/>
      <c r="H16" s="9"/>
      <c r="I16" s="9"/>
      <c r="J16" s="9"/>
      <c r="K16" s="9"/>
      <c r="L16" s="9"/>
      <c r="M16" s="11"/>
      <c r="N16" s="11"/>
    </row>
    <row r="17" spans="2:14" ht="21" x14ac:dyDescent="0.2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11"/>
      <c r="N17" s="11"/>
    </row>
    <row r="18" spans="2:14" ht="21" x14ac:dyDescent="0.2">
      <c r="B18" s="9"/>
      <c r="C18" s="12" t="s">
        <v>16</v>
      </c>
      <c r="D18" s="10" t="s">
        <v>26</v>
      </c>
      <c r="E18" s="9"/>
      <c r="F18" s="9"/>
      <c r="G18" s="9"/>
      <c r="H18" s="9"/>
      <c r="I18" s="9"/>
      <c r="J18" s="9"/>
      <c r="K18" s="9"/>
      <c r="L18" s="9"/>
      <c r="M18" s="11"/>
      <c r="N18" s="11"/>
    </row>
    <row r="19" spans="2:14" ht="21" x14ac:dyDescent="0.2">
      <c r="B19" s="9"/>
      <c r="C19" s="9"/>
      <c r="D19" s="10" t="s">
        <v>69</v>
      </c>
      <c r="E19" s="9"/>
      <c r="F19" s="9"/>
      <c r="G19" s="9"/>
      <c r="H19" s="9"/>
      <c r="I19" s="9"/>
      <c r="J19" s="9"/>
      <c r="K19" s="9"/>
      <c r="L19" s="9"/>
      <c r="M19" s="11"/>
      <c r="N19" s="11"/>
    </row>
    <row r="20" spans="2:14" ht="21" x14ac:dyDescent="0.2">
      <c r="B20" s="9"/>
      <c r="C20" s="9"/>
      <c r="D20" s="20" t="s">
        <v>70</v>
      </c>
      <c r="F20" s="9"/>
      <c r="G20" s="9"/>
      <c r="H20" s="9"/>
      <c r="I20" s="9"/>
      <c r="J20" s="9"/>
      <c r="K20" s="9"/>
      <c r="L20" s="9"/>
      <c r="M20" s="11"/>
      <c r="N20" s="11"/>
    </row>
    <row r="21" spans="2:14" ht="21" x14ac:dyDescent="0.2"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11"/>
      <c r="N21" s="11"/>
    </row>
    <row r="22" spans="2:14" ht="21" x14ac:dyDescent="0.2">
      <c r="B22" s="9"/>
      <c r="C22" s="9" t="s">
        <v>19</v>
      </c>
      <c r="E22" s="9"/>
      <c r="F22" s="9"/>
      <c r="G22" s="9"/>
      <c r="H22" s="9"/>
      <c r="I22" s="9"/>
      <c r="J22" s="9"/>
      <c r="K22" s="9"/>
      <c r="L22" s="9"/>
      <c r="M22" s="11"/>
      <c r="N22" s="11"/>
    </row>
    <row r="23" spans="2:14" ht="42" customHeight="1" x14ac:dyDescent="0.3">
      <c r="C23" s="15"/>
      <c r="D23" s="14" t="s">
        <v>25</v>
      </c>
    </row>
    <row r="24" spans="2:14" ht="21" x14ac:dyDescent="0.2">
      <c r="B24" s="9"/>
      <c r="C24" s="9"/>
      <c r="E24" s="9"/>
      <c r="F24" s="9"/>
      <c r="G24" s="9"/>
      <c r="H24" s="9"/>
      <c r="I24" s="9"/>
      <c r="J24" s="9"/>
      <c r="K24" s="9"/>
      <c r="L24" s="9"/>
      <c r="M24" s="11"/>
      <c r="N24" s="11"/>
    </row>
    <row r="25" spans="2:14" ht="21" x14ac:dyDescent="0.2">
      <c r="B25" s="9"/>
      <c r="C25" s="9"/>
      <c r="D25" s="10" t="s">
        <v>24</v>
      </c>
      <c r="G25" s="9"/>
      <c r="H25" s="9"/>
      <c r="I25" s="9"/>
      <c r="J25" s="9"/>
      <c r="K25" s="9"/>
      <c r="L25" s="9"/>
      <c r="M25" s="11"/>
      <c r="N25" s="11"/>
    </row>
    <row r="26" spans="2:14" ht="21" x14ac:dyDescent="0.2">
      <c r="B26" s="9"/>
      <c r="C26" s="9"/>
      <c r="D26" s="10"/>
      <c r="G26" s="9"/>
      <c r="H26" s="9"/>
      <c r="I26" s="9"/>
      <c r="J26" s="9"/>
      <c r="K26" s="9"/>
      <c r="L26" s="9"/>
      <c r="M26" s="11"/>
      <c r="N26" s="11"/>
    </row>
    <row r="27" spans="2:14" ht="21" x14ac:dyDescent="0.2">
      <c r="B27" s="9"/>
      <c r="C27" s="9"/>
      <c r="D27" s="9" t="s">
        <v>116</v>
      </c>
      <c r="G27" s="9"/>
      <c r="H27" s="9"/>
      <c r="I27" s="9"/>
      <c r="J27" s="9"/>
      <c r="K27" s="9"/>
      <c r="L27" s="9"/>
      <c r="M27" s="11"/>
      <c r="N27" s="11"/>
    </row>
    <row r="28" spans="2:14" ht="21" x14ac:dyDescent="0.2">
      <c r="B28" s="9"/>
      <c r="C28" s="9"/>
      <c r="D28" s="9"/>
      <c r="G28" s="9"/>
      <c r="H28" s="9"/>
      <c r="I28" s="9"/>
      <c r="J28" s="9"/>
      <c r="K28" s="9"/>
      <c r="L28" s="9"/>
      <c r="M28" s="11"/>
      <c r="N28" s="11"/>
    </row>
    <row r="29" spans="2:14" ht="21" x14ac:dyDescent="0.2">
      <c r="B29" s="9"/>
      <c r="C29" s="9"/>
      <c r="D29" s="9" t="s">
        <v>117</v>
      </c>
      <c r="G29" s="9"/>
      <c r="H29" s="9"/>
      <c r="I29" s="9"/>
      <c r="J29" s="9"/>
      <c r="K29" s="9"/>
      <c r="L29" s="9"/>
      <c r="M29" s="11"/>
      <c r="N29" s="11"/>
    </row>
    <row r="30" spans="2:14" ht="24" x14ac:dyDescent="0.25">
      <c r="B30" s="9"/>
      <c r="C30" s="9"/>
      <c r="D30" s="89" t="s">
        <v>120</v>
      </c>
      <c r="G30" s="9"/>
      <c r="H30" s="9"/>
      <c r="I30" s="9"/>
      <c r="J30" s="9"/>
      <c r="K30" s="9"/>
      <c r="L30" s="9"/>
      <c r="M30" s="11"/>
      <c r="N30" s="11"/>
    </row>
    <row r="31" spans="2:14" ht="21" x14ac:dyDescent="0.2">
      <c r="B31" s="9"/>
      <c r="C31" s="9"/>
      <c r="D31" s="9"/>
      <c r="F31" s="9"/>
      <c r="G31" s="9"/>
      <c r="H31" s="9"/>
      <c r="I31" s="9"/>
      <c r="J31" s="9"/>
      <c r="K31" s="9"/>
      <c r="L31" s="9"/>
      <c r="M31" s="11"/>
      <c r="N31" s="11"/>
    </row>
    <row r="32" spans="2:14" ht="21" x14ac:dyDescent="0.2">
      <c r="B32" s="9"/>
      <c r="C32" s="9"/>
      <c r="D32" s="90" t="s">
        <v>118</v>
      </c>
      <c r="F32" s="9"/>
      <c r="G32" s="9"/>
      <c r="H32" s="9"/>
      <c r="I32" s="9"/>
      <c r="J32" s="9"/>
      <c r="L32" s="9"/>
      <c r="N32" s="11"/>
    </row>
    <row r="33" spans="2:14" ht="21" x14ac:dyDescent="0.2">
      <c r="B33" s="9"/>
      <c r="C33" s="9"/>
      <c r="D33" s="9"/>
      <c r="F33" s="9"/>
      <c r="G33" s="9"/>
      <c r="H33" s="9"/>
      <c r="I33" s="9"/>
      <c r="J33" s="9"/>
      <c r="L33" s="9"/>
      <c r="N33" s="11"/>
    </row>
    <row r="34" spans="2:14" ht="21" x14ac:dyDescent="0.2">
      <c r="B34" s="9"/>
      <c r="C34" s="9"/>
      <c r="D34" s="9" t="s">
        <v>119</v>
      </c>
      <c r="F34" s="9"/>
      <c r="G34" s="9"/>
      <c r="H34" s="9"/>
      <c r="I34" s="9"/>
      <c r="J34" s="9"/>
      <c r="K34" s="9"/>
      <c r="L34" s="9"/>
      <c r="M34" s="11"/>
      <c r="N34" s="11"/>
    </row>
    <row r="35" spans="2:14" ht="21" x14ac:dyDescent="0.2">
      <c r="B35" s="9"/>
      <c r="C35" s="9"/>
      <c r="E35" s="9"/>
      <c r="F35" s="9"/>
      <c r="G35" s="9"/>
      <c r="H35" s="9"/>
      <c r="I35" s="9"/>
      <c r="J35" s="9"/>
      <c r="K35" s="9"/>
      <c r="L35" s="9"/>
      <c r="M35" s="11"/>
      <c r="N35" s="11"/>
    </row>
    <row r="36" spans="2:14" ht="32.25" x14ac:dyDescent="0.3">
      <c r="B36" s="7"/>
      <c r="C36" s="7"/>
      <c r="D36" s="17" t="s">
        <v>125</v>
      </c>
      <c r="E36" s="16"/>
      <c r="F36" s="16"/>
      <c r="G36" s="16"/>
      <c r="H36" s="16"/>
      <c r="I36" s="16"/>
      <c r="J36" s="16"/>
      <c r="K36" s="18"/>
      <c r="L36" s="18"/>
      <c r="M36" s="18"/>
    </row>
    <row r="37" spans="2:14" ht="21" x14ac:dyDescent="0.2">
      <c r="B37" s="9"/>
      <c r="C37" s="9"/>
      <c r="E37" s="9"/>
      <c r="F37" s="9"/>
      <c r="G37" s="9"/>
      <c r="H37" s="9"/>
      <c r="I37" s="9"/>
      <c r="J37" s="9"/>
      <c r="K37" s="9"/>
      <c r="L37" s="9"/>
      <c r="M37" s="11"/>
      <c r="N37" s="11"/>
    </row>
    <row r="38" spans="2:14" ht="21" x14ac:dyDescent="0.2">
      <c r="B38" s="9"/>
      <c r="C38" s="9"/>
      <c r="D38" s="11"/>
      <c r="E38" s="10" t="s">
        <v>79</v>
      </c>
      <c r="F38" s="9"/>
      <c r="G38" s="9"/>
      <c r="H38" s="9"/>
      <c r="I38" s="9"/>
      <c r="J38" s="9"/>
      <c r="K38" s="9"/>
      <c r="L38" s="9"/>
      <c r="M38" s="11"/>
      <c r="N38" s="11"/>
    </row>
    <row r="39" spans="2:14" ht="21" x14ac:dyDescent="0.2">
      <c r="B39" s="9"/>
      <c r="C39" s="9"/>
      <c r="E39" s="9"/>
      <c r="F39" s="9"/>
      <c r="G39" s="9"/>
      <c r="H39" s="9"/>
      <c r="I39" s="9"/>
      <c r="J39" s="9"/>
      <c r="K39" s="9"/>
      <c r="L39" s="9"/>
      <c r="M39" s="11"/>
      <c r="N39" s="11"/>
    </row>
    <row r="40" spans="2:14" ht="21" x14ac:dyDescent="0.2">
      <c r="B40" s="9"/>
      <c r="C40" s="9"/>
      <c r="D40" s="9"/>
      <c r="E40" s="10" t="s">
        <v>80</v>
      </c>
      <c r="F40" s="9"/>
      <c r="G40" s="9"/>
      <c r="H40" s="9"/>
      <c r="I40" s="9"/>
      <c r="J40" s="9"/>
      <c r="K40" s="9"/>
      <c r="L40" s="9"/>
      <c r="M40" s="11"/>
      <c r="N40" s="11"/>
    </row>
    <row r="41" spans="2:14" ht="18.75" x14ac:dyDescent="0.2">
      <c r="B41" s="7"/>
      <c r="C41" s="7"/>
      <c r="E41" s="7"/>
      <c r="F41" s="7"/>
      <c r="G41" s="7"/>
      <c r="H41" s="7"/>
      <c r="I41" s="7"/>
      <c r="J41" s="7"/>
      <c r="K41" s="7"/>
      <c r="L41" s="7"/>
      <c r="M41" s="7"/>
    </row>
    <row r="42" spans="2:14" ht="18.75" x14ac:dyDescent="0.2">
      <c r="B42" s="7"/>
      <c r="C42" s="7"/>
      <c r="D42" s="7"/>
      <c r="E42" s="8" t="s">
        <v>27</v>
      </c>
      <c r="F42" s="7"/>
      <c r="G42" s="7"/>
      <c r="H42" s="7"/>
      <c r="I42" s="7"/>
      <c r="J42" s="7"/>
      <c r="K42" s="7"/>
      <c r="L42" s="7"/>
      <c r="M42" s="7"/>
    </row>
    <row r="43" spans="2:14" ht="18.75" x14ac:dyDescent="0.2">
      <c r="B43" s="7"/>
      <c r="C43" s="7"/>
      <c r="E43" s="7"/>
      <c r="F43" s="7"/>
      <c r="G43" s="7"/>
      <c r="H43" s="7"/>
      <c r="I43" s="7"/>
      <c r="J43" s="7"/>
      <c r="K43" s="7"/>
      <c r="L43" s="7"/>
      <c r="M43" s="7"/>
    </row>
    <row r="46" spans="2:14" ht="42" customHeight="1" x14ac:dyDescent="0.3">
      <c r="B46" s="14" t="s">
        <v>81</v>
      </c>
      <c r="C46" s="15"/>
    </row>
    <row r="47" spans="2:14" ht="42" customHeight="1" x14ac:dyDescent="0.3">
      <c r="B47" s="23" t="s">
        <v>82</v>
      </c>
      <c r="C47" s="15"/>
    </row>
    <row r="48" spans="2:14" ht="42" customHeight="1" x14ac:dyDescent="0.3">
      <c r="B48" s="23" t="s">
        <v>83</v>
      </c>
      <c r="C48" s="15"/>
    </row>
    <row r="50" spans="1:3" ht="32.25" x14ac:dyDescent="0.3">
      <c r="B50" s="14" t="s">
        <v>29</v>
      </c>
      <c r="C50" s="15"/>
    </row>
    <row r="51" spans="1:3" ht="32.25" x14ac:dyDescent="0.3">
      <c r="B51" s="14" t="s">
        <v>28</v>
      </c>
      <c r="C51" s="15"/>
    </row>
    <row r="52" spans="1:3" ht="32.25" x14ac:dyDescent="0.3">
      <c r="A52" s="21"/>
      <c r="B52" s="22" t="s">
        <v>30</v>
      </c>
      <c r="C52" s="15"/>
    </row>
    <row r="54" spans="1:3" ht="32.25" x14ac:dyDescent="0.3">
      <c r="B54" s="14" t="s">
        <v>126</v>
      </c>
    </row>
    <row r="55" spans="1:3" ht="32.25" x14ac:dyDescent="0.3">
      <c r="B55" s="14" t="s">
        <v>22</v>
      </c>
    </row>
  </sheetData>
  <customSheetViews>
    <customSheetView guid="{5F77EBF4-401B-4C53-AD39-DF5B76E7FAC6}" scale="60" showPageBreaks="1" printArea="1" view="pageBreakPreview">
      <pageMargins left="0.39370078740157483" right="0.19685039370078741" top="0.82677165354330717" bottom="0.98425196850393704" header="0.51181102362204722" footer="0.51181102362204722"/>
      <printOptions horizontalCentered="1"/>
      <pageSetup paperSize="9" scale="47" orientation="portrait" horizontalDpi="720" verticalDpi="720" r:id="rId1"/>
      <headerFooter alignWithMargins="0"/>
    </customSheetView>
  </customSheetViews>
  <phoneticPr fontId="1"/>
  <printOptions horizontalCentered="1"/>
  <pageMargins left="0.39370078740157483" right="0.19685039370078741" top="0.82677165354330717" bottom="0.98425196850393704" header="0.51181102362204722" footer="0.51181102362204722"/>
  <pageSetup paperSize="9" scale="47" orientation="portrait" horizontalDpi="720" verticalDpi="72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F52"/>
  <sheetViews>
    <sheetView view="pageBreakPreview" zoomScaleNormal="100" zoomScaleSheetLayoutView="100" workbookViewId="0"/>
  </sheetViews>
  <sheetFormatPr defaultRowHeight="13.5" x14ac:dyDescent="0.15"/>
  <cols>
    <col min="1" max="2" width="3" customWidth="1"/>
    <col min="3" max="3" width="18.125" customWidth="1"/>
    <col min="4" max="4" width="30.75" customWidth="1"/>
    <col min="5" max="5" width="25.25" bestFit="1" customWidth="1"/>
  </cols>
  <sheetData>
    <row r="2" spans="2:6" ht="14.25" customHeight="1" x14ac:dyDescent="0.15">
      <c r="B2" s="93" t="s">
        <v>127</v>
      </c>
      <c r="C2" s="94"/>
      <c r="D2" s="94"/>
      <c r="E2" s="94"/>
      <c r="F2" s="95"/>
    </row>
    <row r="3" spans="2:6" x14ac:dyDescent="0.15">
      <c r="B3" s="47"/>
      <c r="F3" s="48"/>
    </row>
    <row r="4" spans="2:6" x14ac:dyDescent="0.15">
      <c r="B4" s="47"/>
      <c r="C4" s="1" t="s">
        <v>44</v>
      </c>
      <c r="D4" s="1"/>
      <c r="F4" s="48"/>
    </row>
    <row r="5" spans="2:6" x14ac:dyDescent="0.15">
      <c r="B5" s="47"/>
      <c r="C5" s="34" t="s">
        <v>40</v>
      </c>
      <c r="D5" s="40"/>
      <c r="E5" t="s">
        <v>55</v>
      </c>
      <c r="F5" s="48"/>
    </row>
    <row r="6" spans="2:6" x14ac:dyDescent="0.15">
      <c r="B6" s="47"/>
      <c r="C6" s="34" t="s">
        <v>45</v>
      </c>
      <c r="D6" s="33"/>
      <c r="F6" s="48"/>
    </row>
    <row r="7" spans="2:6" x14ac:dyDescent="0.15">
      <c r="B7" s="47"/>
      <c r="C7" s="34" t="s">
        <v>46</v>
      </c>
      <c r="D7" s="33"/>
      <c r="F7" s="48"/>
    </row>
    <row r="8" spans="2:6" x14ac:dyDescent="0.15">
      <c r="B8" s="47"/>
      <c r="C8" s="34" t="s">
        <v>78</v>
      </c>
      <c r="D8" s="33"/>
      <c r="E8" t="s">
        <v>99</v>
      </c>
      <c r="F8" s="48"/>
    </row>
    <row r="9" spans="2:6" x14ac:dyDescent="0.15">
      <c r="B9" s="47"/>
      <c r="C9" s="34" t="s">
        <v>1</v>
      </c>
      <c r="D9" s="33"/>
      <c r="E9" t="s">
        <v>56</v>
      </c>
      <c r="F9" s="48"/>
    </row>
    <row r="10" spans="2:6" x14ac:dyDescent="0.15">
      <c r="B10" s="47"/>
      <c r="C10" s="35" t="s">
        <v>31</v>
      </c>
      <c r="D10" s="33"/>
      <c r="F10" s="48"/>
    </row>
    <row r="11" spans="2:6" x14ac:dyDescent="0.15">
      <c r="B11" s="47"/>
      <c r="C11" s="1"/>
      <c r="D11" s="1"/>
      <c r="F11" s="48"/>
    </row>
    <row r="12" spans="2:6" x14ac:dyDescent="0.15">
      <c r="B12" s="47"/>
      <c r="C12" s="1" t="s">
        <v>39</v>
      </c>
      <c r="D12" s="1"/>
      <c r="F12" s="48"/>
    </row>
    <row r="13" spans="2:6" x14ac:dyDescent="0.15">
      <c r="B13" s="47"/>
      <c r="C13" s="35" t="s">
        <v>2</v>
      </c>
      <c r="D13" s="33"/>
      <c r="E13" t="s">
        <v>52</v>
      </c>
      <c r="F13" s="48"/>
    </row>
    <row r="14" spans="2:6" x14ac:dyDescent="0.15">
      <c r="B14" s="47"/>
      <c r="C14" s="35" t="s">
        <v>42</v>
      </c>
      <c r="D14" s="33"/>
      <c r="E14" t="s">
        <v>52</v>
      </c>
      <c r="F14" s="48"/>
    </row>
    <row r="15" spans="2:6" x14ac:dyDescent="0.15">
      <c r="B15" s="47"/>
      <c r="C15" s="35" t="s">
        <v>11</v>
      </c>
      <c r="D15" s="33"/>
      <c r="F15" s="48"/>
    </row>
    <row r="16" spans="2:6" x14ac:dyDescent="0.15">
      <c r="B16" s="47"/>
      <c r="C16" s="35" t="s">
        <v>0</v>
      </c>
      <c r="D16" s="40"/>
      <c r="F16" s="48"/>
    </row>
    <row r="17" spans="2:6" x14ac:dyDescent="0.15">
      <c r="B17" s="47"/>
      <c r="C17" s="35" t="s">
        <v>98</v>
      </c>
      <c r="D17" s="40"/>
      <c r="E17" t="s">
        <v>52</v>
      </c>
      <c r="F17" s="48"/>
    </row>
    <row r="18" spans="2:6" x14ac:dyDescent="0.15">
      <c r="B18" s="47"/>
      <c r="C18" s="35" t="s">
        <v>12</v>
      </c>
      <c r="D18" s="40"/>
      <c r="F18" s="48"/>
    </row>
    <row r="19" spans="2:6" x14ac:dyDescent="0.15">
      <c r="B19" s="47"/>
      <c r="C19" s="1"/>
      <c r="D19" s="1"/>
      <c r="F19" s="48"/>
    </row>
    <row r="20" spans="2:6" x14ac:dyDescent="0.15">
      <c r="B20" s="47"/>
      <c r="C20" s="1" t="s">
        <v>53</v>
      </c>
      <c r="D20" s="1"/>
      <c r="F20" s="48"/>
    </row>
    <row r="21" spans="2:6" x14ac:dyDescent="0.15">
      <c r="B21" s="47"/>
      <c r="C21" s="35" t="s">
        <v>2</v>
      </c>
      <c r="D21" s="33"/>
      <c r="E21" t="s">
        <v>52</v>
      </c>
      <c r="F21" s="48"/>
    </row>
    <row r="22" spans="2:6" x14ac:dyDescent="0.15">
      <c r="B22" s="47"/>
      <c r="C22" s="35" t="s">
        <v>42</v>
      </c>
      <c r="D22" s="33"/>
      <c r="E22" t="s">
        <v>52</v>
      </c>
      <c r="F22" s="48"/>
    </row>
    <row r="23" spans="2:6" x14ac:dyDescent="0.15">
      <c r="B23" s="47"/>
      <c r="C23" s="35" t="s">
        <v>0</v>
      </c>
      <c r="D23" s="40"/>
      <c r="F23" s="48"/>
    </row>
    <row r="24" spans="2:6" x14ac:dyDescent="0.15">
      <c r="B24" s="47"/>
      <c r="C24" s="35" t="s">
        <v>98</v>
      </c>
      <c r="D24" s="40"/>
      <c r="E24" t="s">
        <v>52</v>
      </c>
      <c r="F24" s="48"/>
    </row>
    <row r="25" spans="2:6" x14ac:dyDescent="0.15">
      <c r="B25" s="47"/>
      <c r="C25" s="1"/>
      <c r="D25" s="1"/>
      <c r="F25" s="48"/>
    </row>
    <row r="26" spans="2:6" x14ac:dyDescent="0.15">
      <c r="B26" s="47"/>
      <c r="C26" s="1" t="s">
        <v>3</v>
      </c>
      <c r="D26" s="1"/>
      <c r="F26" s="48"/>
    </row>
    <row r="27" spans="2:6" x14ac:dyDescent="0.15">
      <c r="B27" s="47"/>
      <c r="C27" s="35" t="s">
        <v>2</v>
      </c>
      <c r="D27" s="33"/>
      <c r="F27" s="48"/>
    </row>
    <row r="28" spans="2:6" x14ac:dyDescent="0.15">
      <c r="B28" s="47"/>
      <c r="C28" s="35" t="s">
        <v>42</v>
      </c>
      <c r="D28" s="33"/>
      <c r="F28" s="48"/>
    </row>
    <row r="29" spans="2:6" x14ac:dyDescent="0.15">
      <c r="B29" s="47"/>
      <c r="C29" s="1"/>
      <c r="D29" s="1"/>
      <c r="F29" s="48"/>
    </row>
    <row r="30" spans="2:6" x14ac:dyDescent="0.15">
      <c r="B30" s="47"/>
      <c r="C30" s="1" t="s">
        <v>4</v>
      </c>
      <c r="D30" s="1"/>
      <c r="F30" s="48"/>
    </row>
    <row r="31" spans="2:6" x14ac:dyDescent="0.15">
      <c r="B31" s="47"/>
      <c r="C31" s="35" t="s">
        <v>2</v>
      </c>
      <c r="D31" s="33"/>
      <c r="F31" s="48"/>
    </row>
    <row r="32" spans="2:6" x14ac:dyDescent="0.15">
      <c r="B32" s="47"/>
      <c r="C32" s="35" t="s">
        <v>42</v>
      </c>
      <c r="D32" s="33"/>
      <c r="F32" s="48"/>
    </row>
    <row r="33" spans="2:6" x14ac:dyDescent="0.15">
      <c r="B33" s="47"/>
      <c r="C33" s="1"/>
      <c r="D33" s="1"/>
      <c r="F33" s="48"/>
    </row>
    <row r="34" spans="2:6" x14ac:dyDescent="0.15">
      <c r="B34" s="47"/>
      <c r="C34" s="1" t="s">
        <v>109</v>
      </c>
      <c r="D34" s="87" t="s">
        <v>104</v>
      </c>
      <c r="E34" s="87" t="s">
        <v>105</v>
      </c>
      <c r="F34" s="48"/>
    </row>
    <row r="35" spans="2:6" x14ac:dyDescent="0.15">
      <c r="B35" s="47"/>
      <c r="C35" s="35" t="s">
        <v>110</v>
      </c>
      <c r="D35" s="88"/>
      <c r="E35" s="88"/>
      <c r="F35" s="48"/>
    </row>
    <row r="36" spans="2:6" x14ac:dyDescent="0.15">
      <c r="B36" s="47"/>
      <c r="C36" s="35" t="s">
        <v>111</v>
      </c>
      <c r="D36" s="88"/>
      <c r="E36" s="88"/>
      <c r="F36" s="48"/>
    </row>
    <row r="37" spans="2:6" x14ac:dyDescent="0.15">
      <c r="B37" s="47"/>
      <c r="C37" s="35" t="s">
        <v>112</v>
      </c>
      <c r="D37" s="88"/>
      <c r="E37" s="88"/>
      <c r="F37" s="48"/>
    </row>
    <row r="38" spans="2:6" x14ac:dyDescent="0.15">
      <c r="B38" s="47"/>
      <c r="C38" s="35" t="s">
        <v>113</v>
      </c>
      <c r="D38" s="88"/>
      <c r="E38" s="88"/>
      <c r="F38" s="48"/>
    </row>
    <row r="39" spans="2:6" x14ac:dyDescent="0.15">
      <c r="B39" s="47"/>
      <c r="C39" s="35" t="s">
        <v>111</v>
      </c>
      <c r="D39" s="88"/>
      <c r="E39" s="88"/>
      <c r="F39" s="48"/>
    </row>
    <row r="40" spans="2:6" x14ac:dyDescent="0.15">
      <c r="B40" s="47"/>
      <c r="C40" s="35" t="s">
        <v>112</v>
      </c>
      <c r="D40" s="88"/>
      <c r="E40" s="88"/>
      <c r="F40" s="48"/>
    </row>
    <row r="41" spans="2:6" x14ac:dyDescent="0.15">
      <c r="B41" s="47"/>
      <c r="C41" s="1"/>
      <c r="D41" s="1" t="s">
        <v>114</v>
      </c>
      <c r="F41" s="48"/>
    </row>
    <row r="42" spans="2:6" x14ac:dyDescent="0.15">
      <c r="B42" s="47"/>
      <c r="D42" s="1" t="s">
        <v>115</v>
      </c>
      <c r="F42" s="48"/>
    </row>
    <row r="43" spans="2:6" x14ac:dyDescent="0.15">
      <c r="B43" s="47"/>
      <c r="F43" s="48"/>
    </row>
    <row r="44" spans="2:6" x14ac:dyDescent="0.15">
      <c r="B44" s="47"/>
      <c r="F44" s="48"/>
    </row>
    <row r="45" spans="2:6" x14ac:dyDescent="0.15">
      <c r="B45" s="47"/>
      <c r="C45" s="1" t="s">
        <v>62</v>
      </c>
      <c r="F45" s="48"/>
    </row>
    <row r="46" spans="2:6" x14ac:dyDescent="0.15">
      <c r="B46" s="47"/>
      <c r="C46" s="91"/>
      <c r="D46" s="92"/>
      <c r="F46" s="48"/>
    </row>
    <row r="47" spans="2:6" x14ac:dyDescent="0.15">
      <c r="B47" s="47"/>
      <c r="C47" s="92"/>
      <c r="D47" s="92"/>
      <c r="F47" s="48"/>
    </row>
    <row r="48" spans="2:6" x14ac:dyDescent="0.15">
      <c r="B48" s="47"/>
      <c r="C48" s="92"/>
      <c r="D48" s="92"/>
      <c r="F48" s="48"/>
    </row>
    <row r="49" spans="2:6" x14ac:dyDescent="0.15">
      <c r="B49" s="47"/>
      <c r="C49" s="92"/>
      <c r="D49" s="92"/>
      <c r="F49" s="48"/>
    </row>
    <row r="50" spans="2:6" x14ac:dyDescent="0.15">
      <c r="B50" s="47"/>
      <c r="C50" s="92"/>
      <c r="D50" s="92"/>
      <c r="F50" s="48"/>
    </row>
    <row r="51" spans="2:6" x14ac:dyDescent="0.15">
      <c r="B51" s="47"/>
      <c r="F51" s="48"/>
    </row>
    <row r="52" spans="2:6" x14ac:dyDescent="0.15">
      <c r="B52" s="49"/>
      <c r="C52" s="46"/>
      <c r="D52" s="46"/>
      <c r="E52" s="46"/>
      <c r="F52" s="50"/>
    </row>
  </sheetData>
  <mergeCells count="2">
    <mergeCell ref="C46:D50"/>
    <mergeCell ref="B2:F2"/>
  </mergeCells>
  <phoneticPr fontId="1"/>
  <pageMargins left="0.7" right="0.7" top="0.75" bottom="0.75" header="0.3" footer="0.3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errorTitle="リストから選択してください" error="選択が不可の場合は、次の名称を正しく入力してください。_x000a__x000a_１部リーグ_x000a_２部東リーグ_x000a_２部西リーグ_x000a_３部東リーグ_x000a_３部西リーグ_x000a_３部南リーグ_x000a_３部北リーグ" xr:uid="{00000000-0002-0000-0200-000000000000}">
          <x14:formula1>
            <xm:f>入力データ一覧!$A$2:$A$8</xm:f>
          </x14:formula1>
          <xm:sqref>D10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2:Q47"/>
  <sheetViews>
    <sheetView view="pageBreakPreview" zoomScale="85" zoomScaleNormal="100" zoomScaleSheetLayoutView="85" workbookViewId="0"/>
  </sheetViews>
  <sheetFormatPr defaultRowHeight="13.5" x14ac:dyDescent="0.15"/>
  <cols>
    <col min="1" max="1" width="3" customWidth="1"/>
    <col min="2" max="2" width="6.375" customWidth="1"/>
    <col min="3" max="3" width="8" style="70" bestFit="1" customWidth="1"/>
    <col min="4" max="4" width="21" customWidth="1"/>
    <col min="5" max="5" width="20.25" customWidth="1"/>
    <col min="6" max="6" width="6.125" customWidth="1"/>
    <col min="7" max="8" width="4.25" customWidth="1"/>
    <col min="9" max="11" width="5.25" bestFit="1" customWidth="1"/>
    <col min="12" max="12" width="14.5" customWidth="1"/>
    <col min="13" max="13" width="15.125" customWidth="1"/>
    <col min="14" max="14" width="6.75" customWidth="1"/>
    <col min="15" max="15" width="11.125" bestFit="1" customWidth="1"/>
    <col min="16" max="16" width="19.25" customWidth="1"/>
  </cols>
  <sheetData>
    <row r="2" spans="1:17" ht="14.25" x14ac:dyDescent="0.15">
      <c r="B2" s="56" t="s">
        <v>128</v>
      </c>
      <c r="C2" s="65"/>
      <c r="D2" s="31"/>
      <c r="E2" s="3"/>
      <c r="F2" s="32"/>
      <c r="G2" s="3"/>
      <c r="H2" s="3"/>
      <c r="I2" s="3"/>
      <c r="J2" s="3"/>
      <c r="K2" s="3"/>
      <c r="L2" s="3"/>
      <c r="M2" s="3"/>
      <c r="N2" s="3"/>
      <c r="O2" s="3"/>
      <c r="P2" s="51"/>
    </row>
    <row r="3" spans="1:17" ht="14.25" thickBot="1" x14ac:dyDescent="0.2">
      <c r="B3" s="52"/>
      <c r="C3" s="66"/>
      <c r="D3" s="64"/>
      <c r="E3" s="1"/>
      <c r="F3" s="64"/>
      <c r="G3" s="64"/>
      <c r="H3" s="64"/>
      <c r="I3" s="64"/>
      <c r="J3" s="1"/>
      <c r="K3" s="1"/>
      <c r="L3" s="1"/>
      <c r="M3" s="1"/>
      <c r="N3" s="1"/>
      <c r="P3" s="48"/>
    </row>
    <row r="4" spans="1:17" ht="18" thickTop="1" x14ac:dyDescent="0.2">
      <c r="B4" s="53" t="s">
        <v>66</v>
      </c>
      <c r="C4" s="67"/>
      <c r="D4" s="63"/>
      <c r="E4" s="30"/>
      <c r="F4" s="63"/>
      <c r="G4" s="30"/>
      <c r="H4" s="30"/>
      <c r="I4" s="63"/>
      <c r="J4" s="30"/>
      <c r="K4" s="30"/>
      <c r="L4" s="30"/>
      <c r="M4" s="30"/>
      <c r="N4" s="37" t="s">
        <v>65</v>
      </c>
      <c r="O4" s="30"/>
      <c r="P4" s="54"/>
    </row>
    <row r="5" spans="1:17" x14ac:dyDescent="0.15">
      <c r="B5" s="45" t="s">
        <v>20</v>
      </c>
      <c r="C5" s="45" t="s">
        <v>85</v>
      </c>
      <c r="D5" s="4" t="s">
        <v>6</v>
      </c>
      <c r="E5" s="29" t="s">
        <v>84</v>
      </c>
      <c r="F5" s="96" t="s">
        <v>23</v>
      </c>
      <c r="G5" s="97"/>
      <c r="H5" s="98"/>
      <c r="I5" s="45" t="s">
        <v>7</v>
      </c>
      <c r="J5" s="45" t="s">
        <v>8</v>
      </c>
      <c r="K5" s="45" t="s">
        <v>9</v>
      </c>
      <c r="L5" s="62" t="s">
        <v>77</v>
      </c>
      <c r="M5" s="4" t="s">
        <v>10</v>
      </c>
      <c r="N5" s="38" t="s">
        <v>67</v>
      </c>
      <c r="O5" s="42" t="s">
        <v>58</v>
      </c>
      <c r="P5" s="4" t="s">
        <v>64</v>
      </c>
    </row>
    <row r="6" spans="1:17" x14ac:dyDescent="0.15">
      <c r="A6">
        <v>1</v>
      </c>
      <c r="B6" s="25"/>
      <c r="C6" s="68"/>
      <c r="D6" s="36"/>
      <c r="E6" s="24"/>
      <c r="F6" s="25"/>
      <c r="G6" s="26"/>
      <c r="H6" s="27"/>
      <c r="I6" s="28"/>
      <c r="J6" s="28"/>
      <c r="K6" s="28"/>
      <c r="L6" s="39"/>
      <c r="M6" s="41"/>
      <c r="N6" s="44"/>
      <c r="O6" s="43"/>
      <c r="P6" s="55"/>
      <c r="Q6" t="str">
        <f>IF(D6="","",D6)</f>
        <v/>
      </c>
    </row>
    <row r="7" spans="1:17" x14ac:dyDescent="0.15">
      <c r="A7">
        <v>2</v>
      </c>
      <c r="B7" s="25"/>
      <c r="C7" s="68"/>
      <c r="D7" s="36"/>
      <c r="E7" s="24"/>
      <c r="F7" s="25"/>
      <c r="G7" s="26"/>
      <c r="H7" s="27"/>
      <c r="I7" s="28"/>
      <c r="J7" s="28"/>
      <c r="K7" s="28"/>
      <c r="L7" s="39"/>
      <c r="M7" s="41"/>
      <c r="N7" s="44"/>
      <c r="O7" s="43"/>
      <c r="P7" s="55"/>
      <c r="Q7" t="str">
        <f t="shared" ref="Q7:Q47" si="0">IF(D7="","",D7)</f>
        <v/>
      </c>
    </row>
    <row r="8" spans="1:17" x14ac:dyDescent="0.15">
      <c r="A8">
        <v>3</v>
      </c>
      <c r="B8" s="25"/>
      <c r="C8" s="68"/>
      <c r="D8" s="36"/>
      <c r="E8" s="24"/>
      <c r="F8" s="25"/>
      <c r="G8" s="26"/>
      <c r="H8" s="27"/>
      <c r="I8" s="28"/>
      <c r="J8" s="28"/>
      <c r="K8" s="28"/>
      <c r="L8" s="39"/>
      <c r="M8" s="41"/>
      <c r="N8" s="44"/>
      <c r="O8" s="43"/>
      <c r="P8" s="55"/>
      <c r="Q8" t="str">
        <f t="shared" si="0"/>
        <v/>
      </c>
    </row>
    <row r="9" spans="1:17" x14ac:dyDescent="0.15">
      <c r="A9">
        <v>4</v>
      </c>
      <c r="B9" s="25"/>
      <c r="C9" s="68"/>
      <c r="D9" s="36"/>
      <c r="E9" s="24"/>
      <c r="F9" s="25"/>
      <c r="G9" s="26"/>
      <c r="H9" s="27"/>
      <c r="I9" s="28"/>
      <c r="J9" s="28"/>
      <c r="K9" s="28"/>
      <c r="L9" s="39"/>
      <c r="M9" s="41"/>
      <c r="N9" s="44"/>
      <c r="O9" s="43"/>
      <c r="P9" s="55"/>
      <c r="Q9" t="str">
        <f t="shared" si="0"/>
        <v/>
      </c>
    </row>
    <row r="10" spans="1:17" x14ac:dyDescent="0.15">
      <c r="A10">
        <v>5</v>
      </c>
      <c r="B10" s="25"/>
      <c r="C10" s="68"/>
      <c r="D10" s="36"/>
      <c r="E10" s="24"/>
      <c r="F10" s="25"/>
      <c r="G10" s="26"/>
      <c r="H10" s="27"/>
      <c r="I10" s="28"/>
      <c r="J10" s="28"/>
      <c r="K10" s="28"/>
      <c r="L10" s="39"/>
      <c r="M10" s="41"/>
      <c r="N10" s="44"/>
      <c r="O10" s="43"/>
      <c r="P10" s="55"/>
      <c r="Q10" t="str">
        <f t="shared" si="0"/>
        <v/>
      </c>
    </row>
    <row r="11" spans="1:17" x14ac:dyDescent="0.15">
      <c r="A11">
        <v>6</v>
      </c>
      <c r="B11" s="25"/>
      <c r="C11" s="68"/>
      <c r="D11" s="36"/>
      <c r="E11" s="24"/>
      <c r="F11" s="25"/>
      <c r="G11" s="26"/>
      <c r="H11" s="27"/>
      <c r="I11" s="28"/>
      <c r="J11" s="28"/>
      <c r="K11" s="28"/>
      <c r="L11" s="39"/>
      <c r="M11" s="41"/>
      <c r="N11" s="44"/>
      <c r="O11" s="43"/>
      <c r="P11" s="55"/>
      <c r="Q11" t="str">
        <f t="shared" si="0"/>
        <v/>
      </c>
    </row>
    <row r="12" spans="1:17" x14ac:dyDescent="0.15">
      <c r="A12">
        <v>7</v>
      </c>
      <c r="B12" s="25"/>
      <c r="C12" s="68"/>
      <c r="D12" s="36"/>
      <c r="E12" s="24"/>
      <c r="F12" s="25"/>
      <c r="G12" s="26"/>
      <c r="H12" s="27"/>
      <c r="I12" s="28"/>
      <c r="J12" s="28"/>
      <c r="K12" s="28"/>
      <c r="L12" s="39"/>
      <c r="M12" s="41"/>
      <c r="N12" s="44"/>
      <c r="O12" s="43"/>
      <c r="P12" s="55"/>
      <c r="Q12" t="str">
        <f t="shared" si="0"/>
        <v/>
      </c>
    </row>
    <row r="13" spans="1:17" x14ac:dyDescent="0.15">
      <c r="A13">
        <v>8</v>
      </c>
      <c r="B13" s="25"/>
      <c r="C13" s="68"/>
      <c r="D13" s="36"/>
      <c r="E13" s="24"/>
      <c r="F13" s="25"/>
      <c r="G13" s="26"/>
      <c r="H13" s="27"/>
      <c r="I13" s="28"/>
      <c r="J13" s="28"/>
      <c r="K13" s="28"/>
      <c r="L13" s="39"/>
      <c r="M13" s="41"/>
      <c r="N13" s="44"/>
      <c r="O13" s="43"/>
      <c r="P13" s="55"/>
      <c r="Q13" t="str">
        <f t="shared" si="0"/>
        <v/>
      </c>
    </row>
    <row r="14" spans="1:17" x14ac:dyDescent="0.15">
      <c r="A14">
        <v>9</v>
      </c>
      <c r="B14" s="25"/>
      <c r="C14" s="68"/>
      <c r="D14" s="36"/>
      <c r="E14" s="24"/>
      <c r="F14" s="25"/>
      <c r="G14" s="26"/>
      <c r="H14" s="27"/>
      <c r="I14" s="28"/>
      <c r="J14" s="28"/>
      <c r="K14" s="28"/>
      <c r="L14" s="39"/>
      <c r="M14" s="41"/>
      <c r="N14" s="44"/>
      <c r="O14" s="43"/>
      <c r="P14" s="55"/>
      <c r="Q14" t="str">
        <f t="shared" si="0"/>
        <v/>
      </c>
    </row>
    <row r="15" spans="1:17" x14ac:dyDescent="0.15">
      <c r="A15">
        <v>10</v>
      </c>
      <c r="B15" s="25"/>
      <c r="C15" s="68"/>
      <c r="D15" s="36"/>
      <c r="E15" s="24"/>
      <c r="F15" s="25"/>
      <c r="G15" s="26"/>
      <c r="H15" s="27"/>
      <c r="I15" s="28"/>
      <c r="J15" s="28"/>
      <c r="K15" s="28"/>
      <c r="L15" s="39"/>
      <c r="M15" s="41"/>
      <c r="N15" s="44"/>
      <c r="O15" s="43"/>
      <c r="P15" s="55"/>
      <c r="Q15" t="str">
        <f t="shared" si="0"/>
        <v/>
      </c>
    </row>
    <row r="16" spans="1:17" x14ac:dyDescent="0.15">
      <c r="A16">
        <v>11</v>
      </c>
      <c r="B16" s="25"/>
      <c r="C16" s="68"/>
      <c r="D16" s="36"/>
      <c r="E16" s="24"/>
      <c r="F16" s="25"/>
      <c r="G16" s="26"/>
      <c r="H16" s="27"/>
      <c r="I16" s="28"/>
      <c r="J16" s="28"/>
      <c r="K16" s="28"/>
      <c r="L16" s="39"/>
      <c r="M16" s="41"/>
      <c r="N16" s="44"/>
      <c r="O16" s="43"/>
      <c r="P16" s="55"/>
      <c r="Q16" t="str">
        <f t="shared" si="0"/>
        <v/>
      </c>
    </row>
    <row r="17" spans="1:17" x14ac:dyDescent="0.15">
      <c r="A17">
        <v>12</v>
      </c>
      <c r="B17" s="25"/>
      <c r="C17" s="68"/>
      <c r="D17" s="36"/>
      <c r="E17" s="24"/>
      <c r="F17" s="25"/>
      <c r="G17" s="26"/>
      <c r="H17" s="27"/>
      <c r="I17" s="28"/>
      <c r="J17" s="28"/>
      <c r="K17" s="28"/>
      <c r="L17" s="39"/>
      <c r="M17" s="41"/>
      <c r="N17" s="44"/>
      <c r="O17" s="43"/>
      <c r="P17" s="55"/>
      <c r="Q17" t="str">
        <f t="shared" si="0"/>
        <v/>
      </c>
    </row>
    <row r="18" spans="1:17" x14ac:dyDescent="0.15">
      <c r="A18">
        <v>13</v>
      </c>
      <c r="B18" s="25"/>
      <c r="C18" s="68"/>
      <c r="D18" s="36"/>
      <c r="E18" s="24"/>
      <c r="F18" s="25"/>
      <c r="G18" s="26"/>
      <c r="H18" s="27"/>
      <c r="I18" s="28"/>
      <c r="J18" s="28"/>
      <c r="K18" s="28"/>
      <c r="L18" s="39"/>
      <c r="M18" s="41"/>
      <c r="N18" s="44"/>
      <c r="O18" s="43"/>
      <c r="P18" s="55"/>
      <c r="Q18" t="str">
        <f t="shared" si="0"/>
        <v/>
      </c>
    </row>
    <row r="19" spans="1:17" x14ac:dyDescent="0.15">
      <c r="A19">
        <v>14</v>
      </c>
      <c r="B19" s="25"/>
      <c r="C19" s="68"/>
      <c r="D19" s="36"/>
      <c r="E19" s="24"/>
      <c r="F19" s="25"/>
      <c r="G19" s="26"/>
      <c r="H19" s="27"/>
      <c r="I19" s="28"/>
      <c r="J19" s="28"/>
      <c r="K19" s="28"/>
      <c r="L19" s="39"/>
      <c r="M19" s="41"/>
      <c r="N19" s="44"/>
      <c r="O19" s="43"/>
      <c r="P19" s="55"/>
      <c r="Q19" t="str">
        <f t="shared" si="0"/>
        <v/>
      </c>
    </row>
    <row r="20" spans="1:17" x14ac:dyDescent="0.15">
      <c r="A20">
        <v>15</v>
      </c>
      <c r="B20" s="25"/>
      <c r="C20" s="68"/>
      <c r="D20" s="36"/>
      <c r="E20" s="24"/>
      <c r="F20" s="25"/>
      <c r="G20" s="26"/>
      <c r="H20" s="27"/>
      <c r="I20" s="28"/>
      <c r="J20" s="28"/>
      <c r="K20" s="28"/>
      <c r="L20" s="39"/>
      <c r="M20" s="41"/>
      <c r="N20" s="44"/>
      <c r="O20" s="43"/>
      <c r="P20" s="55"/>
      <c r="Q20" t="str">
        <f t="shared" si="0"/>
        <v/>
      </c>
    </row>
    <row r="21" spans="1:17" x14ac:dyDescent="0.15">
      <c r="A21">
        <v>16</v>
      </c>
      <c r="B21" s="25"/>
      <c r="C21" s="68"/>
      <c r="D21" s="36"/>
      <c r="E21" s="24"/>
      <c r="F21" s="25"/>
      <c r="G21" s="26"/>
      <c r="H21" s="27"/>
      <c r="I21" s="28"/>
      <c r="J21" s="28"/>
      <c r="K21" s="28"/>
      <c r="L21" s="39"/>
      <c r="M21" s="41"/>
      <c r="N21" s="44"/>
      <c r="O21" s="43"/>
      <c r="P21" s="55"/>
      <c r="Q21" t="str">
        <f t="shared" si="0"/>
        <v/>
      </c>
    </row>
    <row r="22" spans="1:17" x14ac:dyDescent="0.15">
      <c r="A22">
        <v>17</v>
      </c>
      <c r="B22" s="25"/>
      <c r="C22" s="68"/>
      <c r="D22" s="36"/>
      <c r="E22" s="24"/>
      <c r="F22" s="25"/>
      <c r="G22" s="26"/>
      <c r="H22" s="27"/>
      <c r="I22" s="28"/>
      <c r="J22" s="28"/>
      <c r="K22" s="28"/>
      <c r="L22" s="39"/>
      <c r="M22" s="41"/>
      <c r="N22" s="44"/>
      <c r="O22" s="43"/>
      <c r="P22" s="55"/>
      <c r="Q22" t="str">
        <f t="shared" si="0"/>
        <v/>
      </c>
    </row>
    <row r="23" spans="1:17" x14ac:dyDescent="0.15">
      <c r="A23">
        <v>18</v>
      </c>
      <c r="B23" s="25"/>
      <c r="C23" s="68"/>
      <c r="D23" s="36"/>
      <c r="E23" s="24"/>
      <c r="F23" s="25"/>
      <c r="G23" s="26"/>
      <c r="H23" s="27"/>
      <c r="I23" s="28"/>
      <c r="J23" s="28"/>
      <c r="K23" s="28"/>
      <c r="L23" s="39"/>
      <c r="M23" s="41"/>
      <c r="N23" s="44"/>
      <c r="O23" s="43"/>
      <c r="P23" s="55"/>
      <c r="Q23" t="str">
        <f t="shared" si="0"/>
        <v/>
      </c>
    </row>
    <row r="24" spans="1:17" x14ac:dyDescent="0.15">
      <c r="A24">
        <v>19</v>
      </c>
      <c r="B24" s="25"/>
      <c r="C24" s="68"/>
      <c r="D24" s="36"/>
      <c r="E24" s="24"/>
      <c r="F24" s="25"/>
      <c r="G24" s="26"/>
      <c r="H24" s="27"/>
      <c r="I24" s="28"/>
      <c r="J24" s="28"/>
      <c r="K24" s="28"/>
      <c r="L24" s="39"/>
      <c r="M24" s="41"/>
      <c r="N24" s="44"/>
      <c r="O24" s="43"/>
      <c r="P24" s="55"/>
      <c r="Q24" t="str">
        <f t="shared" si="0"/>
        <v/>
      </c>
    </row>
    <row r="25" spans="1:17" x14ac:dyDescent="0.15">
      <c r="A25">
        <v>20</v>
      </c>
      <c r="B25" s="25"/>
      <c r="C25" s="68"/>
      <c r="D25" s="36"/>
      <c r="E25" s="24"/>
      <c r="F25" s="25"/>
      <c r="G25" s="26"/>
      <c r="H25" s="27"/>
      <c r="I25" s="28"/>
      <c r="J25" s="28"/>
      <c r="K25" s="28"/>
      <c r="L25" s="39"/>
      <c r="M25" s="41"/>
      <c r="N25" s="44"/>
      <c r="O25" s="43"/>
      <c r="P25" s="55"/>
      <c r="Q25" t="str">
        <f t="shared" si="0"/>
        <v/>
      </c>
    </row>
    <row r="26" spans="1:17" x14ac:dyDescent="0.15">
      <c r="A26">
        <v>21</v>
      </c>
      <c r="B26" s="25"/>
      <c r="C26" s="68"/>
      <c r="D26" s="36"/>
      <c r="E26" s="24"/>
      <c r="F26" s="25"/>
      <c r="G26" s="26"/>
      <c r="H26" s="27"/>
      <c r="I26" s="28"/>
      <c r="J26" s="28"/>
      <c r="K26" s="28"/>
      <c r="L26" s="39"/>
      <c r="M26" s="41"/>
      <c r="N26" s="44"/>
      <c r="O26" s="43"/>
      <c r="P26" s="55"/>
      <c r="Q26" t="str">
        <f t="shared" si="0"/>
        <v/>
      </c>
    </row>
    <row r="27" spans="1:17" x14ac:dyDescent="0.15">
      <c r="A27">
        <v>22</v>
      </c>
      <c r="B27" s="25"/>
      <c r="C27" s="68"/>
      <c r="D27" s="36"/>
      <c r="E27" s="24"/>
      <c r="F27" s="25"/>
      <c r="G27" s="26"/>
      <c r="H27" s="27"/>
      <c r="I27" s="28"/>
      <c r="J27" s="28"/>
      <c r="K27" s="28"/>
      <c r="L27" s="39"/>
      <c r="M27" s="41"/>
      <c r="N27" s="44"/>
      <c r="O27" s="43"/>
      <c r="P27" s="55"/>
      <c r="Q27" t="str">
        <f t="shared" si="0"/>
        <v/>
      </c>
    </row>
    <row r="28" spans="1:17" x14ac:dyDescent="0.15">
      <c r="A28">
        <v>23</v>
      </c>
      <c r="B28" s="25"/>
      <c r="C28" s="68"/>
      <c r="D28" s="36"/>
      <c r="E28" s="24"/>
      <c r="F28" s="25"/>
      <c r="G28" s="26"/>
      <c r="H28" s="27"/>
      <c r="I28" s="28"/>
      <c r="J28" s="28"/>
      <c r="K28" s="28"/>
      <c r="L28" s="39"/>
      <c r="M28" s="41"/>
      <c r="N28" s="44"/>
      <c r="O28" s="43"/>
      <c r="P28" s="55"/>
      <c r="Q28" t="str">
        <f t="shared" si="0"/>
        <v/>
      </c>
    </row>
    <row r="29" spans="1:17" x14ac:dyDescent="0.15">
      <c r="A29">
        <v>24</v>
      </c>
      <c r="B29" s="25"/>
      <c r="C29" s="68"/>
      <c r="D29" s="36"/>
      <c r="E29" s="24"/>
      <c r="F29" s="25"/>
      <c r="G29" s="26"/>
      <c r="H29" s="27"/>
      <c r="I29" s="28"/>
      <c r="J29" s="28"/>
      <c r="K29" s="28"/>
      <c r="L29" s="39"/>
      <c r="M29" s="41"/>
      <c r="N29" s="44"/>
      <c r="O29" s="43"/>
      <c r="P29" s="55"/>
      <c r="Q29" t="str">
        <f t="shared" si="0"/>
        <v/>
      </c>
    </row>
    <row r="30" spans="1:17" x14ac:dyDescent="0.15">
      <c r="A30">
        <v>25</v>
      </c>
      <c r="B30" s="25"/>
      <c r="C30" s="68"/>
      <c r="D30" s="36"/>
      <c r="E30" s="24"/>
      <c r="F30" s="25"/>
      <c r="G30" s="26"/>
      <c r="H30" s="27"/>
      <c r="I30" s="28"/>
      <c r="J30" s="28"/>
      <c r="K30" s="28"/>
      <c r="L30" s="39"/>
      <c r="M30" s="41"/>
      <c r="N30" s="44"/>
      <c r="O30" s="43"/>
      <c r="P30" s="55"/>
      <c r="Q30" t="str">
        <f t="shared" si="0"/>
        <v/>
      </c>
    </row>
    <row r="31" spans="1:17" x14ac:dyDescent="0.15">
      <c r="A31">
        <v>26</v>
      </c>
      <c r="B31" s="25"/>
      <c r="C31" s="68"/>
      <c r="D31" s="36"/>
      <c r="E31" s="24"/>
      <c r="F31" s="25"/>
      <c r="G31" s="26"/>
      <c r="H31" s="27"/>
      <c r="I31" s="28"/>
      <c r="J31" s="28"/>
      <c r="K31" s="28"/>
      <c r="L31" s="39"/>
      <c r="M31" s="41"/>
      <c r="N31" s="44"/>
      <c r="O31" s="43"/>
      <c r="P31" s="55"/>
      <c r="Q31" t="str">
        <f t="shared" si="0"/>
        <v/>
      </c>
    </row>
    <row r="32" spans="1:17" x14ac:dyDescent="0.15">
      <c r="A32">
        <v>27</v>
      </c>
      <c r="B32" s="25"/>
      <c r="C32" s="68"/>
      <c r="D32" s="36"/>
      <c r="E32" s="24"/>
      <c r="F32" s="25"/>
      <c r="G32" s="26"/>
      <c r="H32" s="27"/>
      <c r="I32" s="28"/>
      <c r="J32" s="28"/>
      <c r="K32" s="28"/>
      <c r="L32" s="39"/>
      <c r="M32" s="41"/>
      <c r="N32" s="44"/>
      <c r="O32" s="43"/>
      <c r="P32" s="55"/>
      <c r="Q32" t="str">
        <f t="shared" si="0"/>
        <v/>
      </c>
    </row>
    <row r="33" spans="1:17" x14ac:dyDescent="0.15">
      <c r="A33">
        <v>28</v>
      </c>
      <c r="B33" s="25"/>
      <c r="C33" s="68"/>
      <c r="D33" s="36"/>
      <c r="E33" s="24"/>
      <c r="F33" s="25"/>
      <c r="G33" s="26"/>
      <c r="H33" s="27"/>
      <c r="I33" s="28"/>
      <c r="J33" s="28"/>
      <c r="K33" s="28"/>
      <c r="L33" s="39"/>
      <c r="M33" s="41"/>
      <c r="N33" s="44"/>
      <c r="O33" s="43"/>
      <c r="P33" s="55"/>
      <c r="Q33" t="str">
        <f t="shared" si="0"/>
        <v/>
      </c>
    </row>
    <row r="34" spans="1:17" x14ac:dyDescent="0.15">
      <c r="A34">
        <v>29</v>
      </c>
      <c r="B34" s="25"/>
      <c r="C34" s="68"/>
      <c r="D34" s="36"/>
      <c r="E34" s="24"/>
      <c r="F34" s="25"/>
      <c r="G34" s="26"/>
      <c r="H34" s="27"/>
      <c r="I34" s="28"/>
      <c r="J34" s="28"/>
      <c r="K34" s="28"/>
      <c r="L34" s="39"/>
      <c r="M34" s="41"/>
      <c r="N34" s="44"/>
      <c r="O34" s="43"/>
      <c r="P34" s="55"/>
      <c r="Q34" t="str">
        <f t="shared" si="0"/>
        <v/>
      </c>
    </row>
    <row r="35" spans="1:17" x14ac:dyDescent="0.15">
      <c r="A35">
        <v>30</v>
      </c>
      <c r="B35" s="25"/>
      <c r="C35" s="68"/>
      <c r="D35" s="36"/>
      <c r="E35" s="24"/>
      <c r="F35" s="25"/>
      <c r="G35" s="26"/>
      <c r="H35" s="27"/>
      <c r="I35" s="28"/>
      <c r="J35" s="28"/>
      <c r="K35" s="28"/>
      <c r="L35" s="39"/>
      <c r="M35" s="41"/>
      <c r="N35" s="44"/>
      <c r="O35" s="43"/>
      <c r="P35" s="55"/>
      <c r="Q35" t="str">
        <f t="shared" si="0"/>
        <v/>
      </c>
    </row>
    <row r="36" spans="1:17" x14ac:dyDescent="0.15">
      <c r="A36">
        <v>31</v>
      </c>
      <c r="B36" s="25"/>
      <c r="C36" s="68"/>
      <c r="D36" s="36"/>
      <c r="E36" s="24"/>
      <c r="F36" s="25"/>
      <c r="G36" s="26"/>
      <c r="H36" s="27"/>
      <c r="I36" s="28"/>
      <c r="J36" s="28"/>
      <c r="K36" s="28"/>
      <c r="L36" s="39"/>
      <c r="M36" s="41"/>
      <c r="N36" s="44"/>
      <c r="O36" s="43"/>
      <c r="P36" s="55"/>
      <c r="Q36" t="str">
        <f t="shared" si="0"/>
        <v/>
      </c>
    </row>
    <row r="37" spans="1:17" x14ac:dyDescent="0.15">
      <c r="A37">
        <v>32</v>
      </c>
      <c r="B37" s="25"/>
      <c r="C37" s="68"/>
      <c r="D37" s="36"/>
      <c r="E37" s="24"/>
      <c r="F37" s="25"/>
      <c r="G37" s="26"/>
      <c r="H37" s="27"/>
      <c r="I37" s="28"/>
      <c r="J37" s="28"/>
      <c r="K37" s="28"/>
      <c r="L37" s="39"/>
      <c r="M37" s="41"/>
      <c r="N37" s="44"/>
      <c r="O37" s="43"/>
      <c r="P37" s="55"/>
      <c r="Q37" t="str">
        <f t="shared" si="0"/>
        <v/>
      </c>
    </row>
    <row r="38" spans="1:17" x14ac:dyDescent="0.15">
      <c r="A38">
        <v>33</v>
      </c>
      <c r="B38" s="25"/>
      <c r="C38" s="68"/>
      <c r="D38" s="36"/>
      <c r="E38" s="24"/>
      <c r="F38" s="25"/>
      <c r="G38" s="26"/>
      <c r="H38" s="27"/>
      <c r="I38" s="28"/>
      <c r="J38" s="28"/>
      <c r="K38" s="28"/>
      <c r="L38" s="39"/>
      <c r="M38" s="41"/>
      <c r="N38" s="44"/>
      <c r="O38" s="43"/>
      <c r="P38" s="55"/>
      <c r="Q38" t="str">
        <f t="shared" si="0"/>
        <v/>
      </c>
    </row>
    <row r="39" spans="1:17" x14ac:dyDescent="0.15">
      <c r="A39">
        <v>34</v>
      </c>
      <c r="B39" s="25"/>
      <c r="C39" s="68"/>
      <c r="D39" s="36"/>
      <c r="E39" s="24"/>
      <c r="F39" s="25"/>
      <c r="G39" s="26"/>
      <c r="H39" s="27"/>
      <c r="I39" s="28"/>
      <c r="J39" s="28"/>
      <c r="K39" s="28"/>
      <c r="L39" s="39"/>
      <c r="M39" s="41"/>
      <c r="N39" s="44"/>
      <c r="O39" s="43"/>
      <c r="P39" s="55"/>
      <c r="Q39" t="str">
        <f t="shared" si="0"/>
        <v/>
      </c>
    </row>
    <row r="40" spans="1:17" x14ac:dyDescent="0.15">
      <c r="A40">
        <v>35</v>
      </c>
      <c r="B40" s="25"/>
      <c r="C40" s="68"/>
      <c r="D40" s="36"/>
      <c r="E40" s="24"/>
      <c r="F40" s="25"/>
      <c r="G40" s="26"/>
      <c r="H40" s="27"/>
      <c r="I40" s="28"/>
      <c r="J40" s="28"/>
      <c r="K40" s="28"/>
      <c r="L40" s="39"/>
      <c r="M40" s="41"/>
      <c r="N40" s="44"/>
      <c r="O40" s="43"/>
      <c r="P40" s="55"/>
      <c r="Q40" t="str">
        <f t="shared" si="0"/>
        <v/>
      </c>
    </row>
    <row r="41" spans="1:17" x14ac:dyDescent="0.15">
      <c r="A41">
        <v>36</v>
      </c>
      <c r="B41" s="25"/>
      <c r="C41" s="68"/>
      <c r="D41" s="36"/>
      <c r="E41" s="24"/>
      <c r="F41" s="25"/>
      <c r="G41" s="26"/>
      <c r="H41" s="27"/>
      <c r="I41" s="28"/>
      <c r="J41" s="28"/>
      <c r="K41" s="28"/>
      <c r="L41" s="39"/>
      <c r="M41" s="41"/>
      <c r="N41" s="44"/>
      <c r="O41" s="43"/>
      <c r="P41" s="55"/>
      <c r="Q41" t="str">
        <f t="shared" si="0"/>
        <v/>
      </c>
    </row>
    <row r="42" spans="1:17" x14ac:dyDescent="0.15">
      <c r="B42" s="57" t="s">
        <v>76</v>
      </c>
      <c r="C42" s="69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t="str">
        <f t="shared" si="0"/>
        <v/>
      </c>
    </row>
    <row r="43" spans="1:17" x14ac:dyDescent="0.15">
      <c r="B43" s="57"/>
      <c r="C43" s="69"/>
      <c r="D43" s="58"/>
      <c r="E43" s="57"/>
      <c r="F43" s="57"/>
      <c r="G43" s="57"/>
      <c r="H43" s="57"/>
      <c r="I43" s="57"/>
      <c r="J43" s="57"/>
      <c r="K43" s="57"/>
      <c r="L43" s="57"/>
      <c r="M43" s="57"/>
      <c r="N43" s="59"/>
      <c r="O43" s="60"/>
      <c r="P43" s="61"/>
      <c r="Q43" t="str">
        <f t="shared" si="0"/>
        <v/>
      </c>
    </row>
    <row r="44" spans="1:17" x14ac:dyDescent="0.15">
      <c r="B44" s="57"/>
      <c r="C44" s="69"/>
      <c r="D44" s="58"/>
      <c r="E44" s="57"/>
      <c r="F44" s="57"/>
      <c r="G44" s="57"/>
      <c r="H44" s="57"/>
      <c r="I44" s="57"/>
      <c r="J44" s="57"/>
      <c r="K44" s="57"/>
      <c r="L44" s="57"/>
      <c r="M44" s="57"/>
      <c r="N44" s="59"/>
      <c r="O44" s="60"/>
      <c r="P44" s="61"/>
      <c r="Q44" t="str">
        <f t="shared" si="0"/>
        <v/>
      </c>
    </row>
    <row r="45" spans="1:17" x14ac:dyDescent="0.15">
      <c r="B45" s="57"/>
      <c r="C45" s="69"/>
      <c r="D45" s="58"/>
      <c r="E45" s="57"/>
      <c r="F45" s="57"/>
      <c r="G45" s="57"/>
      <c r="H45" s="57"/>
      <c r="I45" s="57"/>
      <c r="J45" s="57"/>
      <c r="K45" s="57"/>
      <c r="L45" s="57"/>
      <c r="M45" s="57"/>
      <c r="N45" s="59"/>
      <c r="O45" s="60"/>
      <c r="P45" s="61"/>
      <c r="Q45" t="str">
        <f t="shared" si="0"/>
        <v/>
      </c>
    </row>
    <row r="46" spans="1:17" x14ac:dyDescent="0.15">
      <c r="B46" s="57"/>
      <c r="C46" s="69"/>
      <c r="D46" s="58"/>
      <c r="E46" s="57"/>
      <c r="F46" s="57"/>
      <c r="G46" s="57"/>
      <c r="H46" s="57"/>
      <c r="I46" s="57"/>
      <c r="J46" s="57"/>
      <c r="K46" s="57"/>
      <c r="L46" s="57"/>
      <c r="M46" s="57"/>
      <c r="N46" s="59"/>
      <c r="O46" s="60"/>
      <c r="P46" s="61"/>
      <c r="Q46" t="str">
        <f t="shared" si="0"/>
        <v/>
      </c>
    </row>
    <row r="47" spans="1:17" x14ac:dyDescent="0.15">
      <c r="B47" s="57"/>
      <c r="C47" s="69"/>
      <c r="D47" s="58"/>
      <c r="E47" s="57"/>
      <c r="F47" s="57"/>
      <c r="G47" s="57"/>
      <c r="H47" s="57"/>
      <c r="I47" s="57"/>
      <c r="J47" s="57"/>
      <c r="K47" s="57"/>
      <c r="L47" s="57"/>
      <c r="M47" s="57"/>
      <c r="N47" s="59"/>
      <c r="O47" s="60"/>
      <c r="P47" s="61"/>
      <c r="Q47" t="str">
        <f t="shared" si="0"/>
        <v/>
      </c>
    </row>
  </sheetData>
  <mergeCells count="1">
    <mergeCell ref="F5:H5"/>
  </mergeCells>
  <phoneticPr fontId="1"/>
  <pageMargins left="0.7" right="0.7" top="0.75" bottom="0.75" header="0.3" footer="0.3"/>
  <pageSetup paperSize="9" scale="85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リストから選択してください" error="選択が不可の場合は、次の名称を正しく入力してください。_x000a__x000a_１級_x000a_２級_x000a_３級_x000a_４級" xr:uid="{00000000-0002-0000-0300-000000000000}">
          <x14:formula1>
            <xm:f>入力データ一覧!$B$2:$B$5</xm:f>
          </x14:formula1>
          <xm:sqref>O6:O41 O43:O47</xm:sqref>
        </x14:dataValidation>
        <x14:dataValidation type="list" allowBlank="1" showInputMessage="1" showErrorMessage="1" errorTitle="リストから選択してください" error="選択が不可の場合は、次の名称を正しく入力してください。_x000a__x000a_順番1_x000a_順番2_x000a_順番3_x000a_順番4_x000a_順番5" xr:uid="{00000000-0002-0000-0300-000001000000}">
          <x14:formula1>
            <xm:f>入力データ一覧!$C$2:$C$6</xm:f>
          </x14:formula1>
          <xm:sqref>N6:N41 N43:N47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8"/>
  <sheetViews>
    <sheetView workbookViewId="0"/>
  </sheetViews>
  <sheetFormatPr defaultRowHeight="13.5" x14ac:dyDescent="0.15"/>
  <cols>
    <col min="1" max="1" width="11.5" bestFit="1" customWidth="1"/>
  </cols>
  <sheetData>
    <row r="1" spans="1:3" x14ac:dyDescent="0.15">
      <c r="A1" t="s">
        <v>31</v>
      </c>
      <c r="B1" t="s">
        <v>47</v>
      </c>
      <c r="C1" t="s">
        <v>68</v>
      </c>
    </row>
    <row r="2" spans="1:3" x14ac:dyDescent="0.15">
      <c r="A2" t="s">
        <v>32</v>
      </c>
      <c r="B2" t="s">
        <v>48</v>
      </c>
      <c r="C2" t="s">
        <v>71</v>
      </c>
    </row>
    <row r="3" spans="1:3" x14ac:dyDescent="0.15">
      <c r="A3" t="s">
        <v>33</v>
      </c>
      <c r="B3" t="s">
        <v>49</v>
      </c>
      <c r="C3" t="s">
        <v>72</v>
      </c>
    </row>
    <row r="4" spans="1:3" x14ac:dyDescent="0.15">
      <c r="A4" t="s">
        <v>34</v>
      </c>
      <c r="B4" t="s">
        <v>50</v>
      </c>
      <c r="C4" t="s">
        <v>73</v>
      </c>
    </row>
    <row r="5" spans="1:3" x14ac:dyDescent="0.15">
      <c r="A5" t="s">
        <v>35</v>
      </c>
      <c r="B5" t="s">
        <v>51</v>
      </c>
      <c r="C5" t="s">
        <v>74</v>
      </c>
    </row>
    <row r="6" spans="1:3" x14ac:dyDescent="0.15">
      <c r="A6" t="s">
        <v>36</v>
      </c>
      <c r="C6" t="s">
        <v>75</v>
      </c>
    </row>
    <row r="7" spans="1:3" x14ac:dyDescent="0.15">
      <c r="A7" t="s">
        <v>37</v>
      </c>
    </row>
    <row r="8" spans="1:3" x14ac:dyDescent="0.15">
      <c r="A8" t="s">
        <v>38</v>
      </c>
    </row>
  </sheetData>
  <sheetProtection password="CC4B" sheet="1" objects="1" scenarios="1"/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/>
  <dimension ref="B1:BF83"/>
  <sheetViews>
    <sheetView showZeros="0" view="pageBreakPreview" zoomScale="115" zoomScaleNormal="100" zoomScaleSheetLayoutView="115" workbookViewId="0"/>
  </sheetViews>
  <sheetFormatPr defaultColWidth="3.625" defaultRowHeight="14.25" customHeight="1" x14ac:dyDescent="0.15"/>
  <cols>
    <col min="1" max="1" width="3.625" style="73"/>
    <col min="2" max="22" width="2.375" style="73" customWidth="1"/>
    <col min="23" max="23" width="1.875" style="73" customWidth="1"/>
    <col min="24" max="44" width="2.375" style="73" customWidth="1"/>
    <col min="45" max="45" width="1.875" style="73" customWidth="1"/>
    <col min="46" max="16384" width="3.625" style="73"/>
  </cols>
  <sheetData>
    <row r="1" spans="2:58" ht="14.25" customHeight="1" thickBot="1" x14ac:dyDescent="0.2"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</row>
    <row r="2" spans="2:58" ht="25.5" customHeight="1" thickBot="1" x14ac:dyDescent="0.2">
      <c r="B2" s="181" t="str">
        <f>IF(②チーム登録書!D6="","",②チーム登録書!D6)</f>
        <v/>
      </c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3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</row>
    <row r="3" spans="2:58" ht="14.25" customHeight="1" x14ac:dyDescent="0.15">
      <c r="B3" s="104" t="s">
        <v>103</v>
      </c>
      <c r="C3" s="103"/>
      <c r="D3" s="99" t="s">
        <v>108</v>
      </c>
      <c r="E3" s="99"/>
      <c r="F3" s="99"/>
      <c r="G3" s="99" t="s">
        <v>106</v>
      </c>
      <c r="H3" s="99"/>
      <c r="I3" s="99"/>
      <c r="J3" s="99" t="s">
        <v>107</v>
      </c>
      <c r="K3" s="99"/>
      <c r="L3" s="101"/>
      <c r="M3" s="102" t="s">
        <v>102</v>
      </c>
      <c r="N3" s="103"/>
      <c r="O3" s="99" t="s">
        <v>108</v>
      </c>
      <c r="P3" s="99"/>
      <c r="Q3" s="99"/>
      <c r="R3" s="99" t="s">
        <v>106</v>
      </c>
      <c r="S3" s="99"/>
      <c r="T3" s="99"/>
      <c r="U3" s="99" t="s">
        <v>107</v>
      </c>
      <c r="V3" s="99"/>
      <c r="W3" s="100"/>
      <c r="X3" s="105"/>
      <c r="Y3" s="105"/>
      <c r="Z3" s="105"/>
      <c r="AA3" s="105"/>
      <c r="AB3" s="105"/>
      <c r="AC3" s="105"/>
      <c r="AD3" s="105"/>
      <c r="AE3" s="105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</row>
    <row r="4" spans="2:58" ht="14.25" customHeight="1" x14ac:dyDescent="0.15">
      <c r="B4" s="71"/>
      <c r="C4" s="84" t="s">
        <v>104</v>
      </c>
      <c r="D4" s="107">
        <f>②チーム登録書!D35</f>
        <v>0</v>
      </c>
      <c r="E4" s="107"/>
      <c r="F4" s="107"/>
      <c r="G4" s="107">
        <f>②チーム登録書!D36</f>
        <v>0</v>
      </c>
      <c r="H4" s="107"/>
      <c r="I4" s="107"/>
      <c r="J4" s="107">
        <f>②チーム登録書!D37</f>
        <v>0</v>
      </c>
      <c r="K4" s="107"/>
      <c r="L4" s="107"/>
      <c r="M4" s="72"/>
      <c r="N4" s="84" t="s">
        <v>104</v>
      </c>
      <c r="O4" s="107">
        <f>②チーム登録書!D38</f>
        <v>0</v>
      </c>
      <c r="P4" s="107"/>
      <c r="Q4" s="107"/>
      <c r="R4" s="107">
        <f>②チーム登録書!D39</f>
        <v>0</v>
      </c>
      <c r="S4" s="107"/>
      <c r="T4" s="107"/>
      <c r="U4" s="107">
        <f>②チーム登録書!D40</f>
        <v>0</v>
      </c>
      <c r="V4" s="107"/>
      <c r="W4" s="155"/>
      <c r="X4" s="105"/>
      <c r="Y4" s="105"/>
      <c r="Z4" s="105"/>
      <c r="AA4" s="105"/>
      <c r="AB4" s="105"/>
      <c r="AC4" s="105"/>
      <c r="AD4" s="105"/>
      <c r="AE4" s="105"/>
      <c r="AG4" s="72"/>
      <c r="AH4" s="72"/>
      <c r="AI4" s="72"/>
      <c r="AJ4" s="72"/>
      <c r="AK4" s="72"/>
      <c r="AL4" s="72"/>
      <c r="AM4" s="72"/>
      <c r="AN4" s="72"/>
      <c r="AO4" s="72"/>
      <c r="AP4" s="72"/>
      <c r="AQ4" s="72"/>
      <c r="AR4" s="72"/>
      <c r="AS4" s="72"/>
    </row>
    <row r="5" spans="2:58" ht="14.25" customHeight="1" thickBot="1" x14ac:dyDescent="0.2">
      <c r="B5" s="83"/>
      <c r="C5" s="85" t="s">
        <v>105</v>
      </c>
      <c r="D5" s="106">
        <f>②チーム登録書!E35</f>
        <v>0</v>
      </c>
      <c r="E5" s="106"/>
      <c r="F5" s="106"/>
      <c r="G5" s="106">
        <f>②チーム登録書!E36</f>
        <v>0</v>
      </c>
      <c r="H5" s="106"/>
      <c r="I5" s="106"/>
      <c r="J5" s="106">
        <f>②チーム登録書!E37</f>
        <v>0</v>
      </c>
      <c r="K5" s="106"/>
      <c r="L5" s="106"/>
      <c r="M5" s="86"/>
      <c r="N5" s="85" t="s">
        <v>105</v>
      </c>
      <c r="O5" s="106">
        <f>②チーム登録書!E38</f>
        <v>0</v>
      </c>
      <c r="P5" s="106"/>
      <c r="Q5" s="106"/>
      <c r="R5" s="106">
        <f>②チーム登録書!E39</f>
        <v>0</v>
      </c>
      <c r="S5" s="106"/>
      <c r="T5" s="106"/>
      <c r="U5" s="106">
        <f>②チーム登録書!E40</f>
        <v>0</v>
      </c>
      <c r="V5" s="106"/>
      <c r="W5" s="12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5"/>
      <c r="AN5" s="72"/>
      <c r="AO5" s="72"/>
      <c r="AP5" s="72"/>
      <c r="AQ5" s="72"/>
      <c r="AR5" s="72"/>
      <c r="BF5" s="82"/>
    </row>
    <row r="6" spans="2:58" ht="14.25" customHeight="1" thickBot="1" x14ac:dyDescent="0.2">
      <c r="B6" s="142" t="s">
        <v>97</v>
      </c>
      <c r="C6" s="143"/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44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</row>
    <row r="7" spans="2:58" ht="14.25" customHeight="1" x14ac:dyDescent="0.15">
      <c r="B7" s="111" t="s">
        <v>63</v>
      </c>
      <c r="C7" s="112"/>
      <c r="D7" s="112"/>
      <c r="E7" s="112"/>
      <c r="F7" s="112"/>
      <c r="G7" s="112"/>
      <c r="H7" s="112"/>
      <c r="I7" s="113"/>
      <c r="J7" s="125" t="str">
        <f>IF(②チーム登録書!D7="","",DBCS(②チーム登録書!D7))</f>
        <v/>
      </c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6"/>
      <c r="W7" s="127"/>
      <c r="X7" s="105"/>
      <c r="Y7" s="105"/>
      <c r="Z7" s="105"/>
      <c r="AA7" s="105"/>
      <c r="AB7" s="105"/>
      <c r="AC7" s="105"/>
      <c r="AD7" s="105"/>
      <c r="AE7" s="105"/>
      <c r="AF7" s="130"/>
      <c r="AG7" s="130"/>
      <c r="AH7" s="130"/>
      <c r="AI7" s="130"/>
      <c r="AJ7" s="130"/>
      <c r="AK7" s="130"/>
      <c r="AL7" s="130"/>
      <c r="AM7" s="130"/>
      <c r="AN7" s="130"/>
      <c r="AO7" s="130"/>
      <c r="AP7" s="130"/>
      <c r="AQ7" s="130"/>
      <c r="AR7" s="130"/>
      <c r="AS7" s="130"/>
    </row>
    <row r="8" spans="2:58" ht="14.25" customHeight="1" x14ac:dyDescent="0.15">
      <c r="B8" s="121" t="s">
        <v>86</v>
      </c>
      <c r="C8" s="119"/>
      <c r="D8" s="119"/>
      <c r="E8" s="119"/>
      <c r="F8" s="119"/>
      <c r="G8" s="119"/>
      <c r="H8" s="119"/>
      <c r="I8" s="120"/>
      <c r="J8" s="118" t="str">
        <f>IF(②チーム登録書!D8="","",DBCS(②チーム登録書!D8))</f>
        <v/>
      </c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24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</row>
    <row r="9" spans="2:58" ht="14.25" customHeight="1" x14ac:dyDescent="0.15">
      <c r="B9" s="121" t="s">
        <v>89</v>
      </c>
      <c r="C9" s="119"/>
      <c r="D9" s="119"/>
      <c r="E9" s="119"/>
      <c r="F9" s="119"/>
      <c r="G9" s="119"/>
      <c r="H9" s="119"/>
      <c r="I9" s="120"/>
      <c r="J9" s="118" t="str">
        <f>IF(②チーム登録書!D9="","",②チーム登録書!D9)</f>
        <v/>
      </c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24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</row>
    <row r="10" spans="2:58" ht="14.25" customHeight="1" x14ac:dyDescent="0.15">
      <c r="B10" s="121" t="s">
        <v>88</v>
      </c>
      <c r="C10" s="119"/>
      <c r="D10" s="119"/>
      <c r="E10" s="119"/>
      <c r="F10" s="119"/>
      <c r="G10" s="119"/>
      <c r="H10" s="119"/>
      <c r="I10" s="120"/>
      <c r="J10" s="118" t="str">
        <f>IF(②チーム登録書!D5="","",DBCS(MID(②チーム登録書!D5,1,1)) &amp; " " &amp; DBCS(MID(②チーム登録書!D5,2,1)) &amp; " " &amp; DBCS(MID(②チーム登録書!D5,3,1)) &amp; " " &amp; DBCS(MID(②チーム登録書!D5,4,1)) &amp; " " &amp; DBCS(MID(②チーム登録書!D5,5,1)) &amp; " " &amp; DBCS(MID(②チーム登録書!D5,6,1)) &amp; " " &amp; DBCS(MID(②チーム登録書!D5,7,1)))</f>
        <v/>
      </c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24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  <c r="AS10" s="105"/>
    </row>
    <row r="11" spans="2:58" ht="14.25" customHeight="1" thickBot="1" x14ac:dyDescent="0.2">
      <c r="B11" s="114" t="s">
        <v>87</v>
      </c>
      <c r="C11" s="115"/>
      <c r="D11" s="115"/>
      <c r="E11" s="115"/>
      <c r="F11" s="115"/>
      <c r="G11" s="115"/>
      <c r="H11" s="115"/>
      <c r="I11" s="116"/>
      <c r="J11" s="152" t="str">
        <f>IF(②チーム登録書!D10="","",②チーム登録書!D10)</f>
        <v/>
      </c>
      <c r="K11" s="115"/>
      <c r="L11" s="115"/>
      <c r="M11" s="115"/>
      <c r="N11" s="115"/>
      <c r="O11" s="115"/>
      <c r="P11" s="115"/>
      <c r="Q11" s="115"/>
      <c r="R11" s="115"/>
      <c r="S11" s="115"/>
      <c r="T11" s="115"/>
      <c r="U11" s="115"/>
      <c r="V11" s="115"/>
      <c r="W11" s="153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105"/>
      <c r="AN11" s="105"/>
      <c r="AO11" s="105"/>
      <c r="AP11" s="105"/>
      <c r="AQ11" s="105"/>
      <c r="AR11" s="105"/>
      <c r="AS11" s="105"/>
    </row>
    <row r="12" spans="2:58" ht="14.25" customHeight="1" thickBot="1" x14ac:dyDescent="0.2">
      <c r="B12" s="142" t="s">
        <v>90</v>
      </c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4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</row>
    <row r="13" spans="2:58" ht="14.25" customHeight="1" x14ac:dyDescent="0.15">
      <c r="B13" s="108" t="s">
        <v>39</v>
      </c>
      <c r="C13" s="99"/>
      <c r="D13" s="99"/>
      <c r="E13" s="101"/>
      <c r="F13" s="102" t="s">
        <v>42</v>
      </c>
      <c r="G13" s="117"/>
      <c r="H13" s="117"/>
      <c r="I13" s="103"/>
      <c r="J13" s="102" t="str">
        <f>IF(②チーム登録書!D14="","",DBCS(②チーム登録書!D14))</f>
        <v/>
      </c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54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5"/>
    </row>
    <row r="14" spans="2:58" ht="14.25" customHeight="1" x14ac:dyDescent="0.15">
      <c r="B14" s="109"/>
      <c r="C14" s="105"/>
      <c r="D14" s="105"/>
      <c r="E14" s="110"/>
      <c r="F14" s="118" t="s">
        <v>41</v>
      </c>
      <c r="G14" s="119"/>
      <c r="H14" s="119"/>
      <c r="I14" s="120"/>
      <c r="J14" s="118" t="str">
        <f>IF(②チーム登録書!D13="","",②チーム登録書!D13)</f>
        <v/>
      </c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24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/>
      <c r="AR14" s="105"/>
      <c r="AS14" s="105"/>
    </row>
    <row r="15" spans="2:58" ht="14.25" customHeight="1" x14ac:dyDescent="0.15">
      <c r="B15" s="111"/>
      <c r="C15" s="112"/>
      <c r="D15" s="112"/>
      <c r="E15" s="113"/>
      <c r="F15" s="118" t="s">
        <v>96</v>
      </c>
      <c r="G15" s="119"/>
      <c r="H15" s="119"/>
      <c r="I15" s="120"/>
      <c r="J15" s="118" t="str">
        <f>IF(②チーム登録書!D17="","",DBCS(②チーム登録書!D17))</f>
        <v/>
      </c>
      <c r="K15" s="119"/>
      <c r="L15" s="119"/>
      <c r="M15" s="119"/>
      <c r="N15" s="119"/>
      <c r="O15" s="119"/>
      <c r="P15" s="119"/>
      <c r="Q15" s="119"/>
      <c r="R15" s="119"/>
      <c r="S15" s="119"/>
      <c r="T15" s="119"/>
      <c r="U15" s="119"/>
      <c r="V15" s="119"/>
      <c r="W15" s="124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5"/>
      <c r="AM15" s="105"/>
      <c r="AN15" s="105"/>
      <c r="AO15" s="105"/>
      <c r="AP15" s="105"/>
      <c r="AQ15" s="105"/>
      <c r="AR15" s="105"/>
      <c r="AS15" s="105"/>
    </row>
    <row r="16" spans="2:58" ht="14.25" customHeight="1" x14ac:dyDescent="0.15">
      <c r="B16" s="114" t="s">
        <v>5</v>
      </c>
      <c r="C16" s="115"/>
      <c r="D16" s="115"/>
      <c r="E16" s="116"/>
      <c r="F16" s="118" t="s">
        <v>63</v>
      </c>
      <c r="G16" s="119"/>
      <c r="H16" s="119"/>
      <c r="I16" s="120"/>
      <c r="J16" s="118" t="str">
        <f>IF(②チーム登録書!D22="","",DBCS(②チーム登録書!D22))</f>
        <v/>
      </c>
      <c r="K16" s="119"/>
      <c r="L16" s="119"/>
      <c r="M16" s="119"/>
      <c r="N16" s="119"/>
      <c r="O16" s="119"/>
      <c r="P16" s="119"/>
      <c r="Q16" s="119"/>
      <c r="R16" s="119"/>
      <c r="S16" s="119"/>
      <c r="T16" s="119"/>
      <c r="U16" s="119"/>
      <c r="V16" s="119"/>
      <c r="W16" s="124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  <c r="AL16" s="105"/>
      <c r="AM16" s="105"/>
      <c r="AN16" s="105"/>
      <c r="AO16" s="105"/>
      <c r="AP16" s="105"/>
      <c r="AQ16" s="105"/>
      <c r="AR16" s="105"/>
      <c r="AS16" s="105"/>
    </row>
    <row r="17" spans="2:58" ht="14.25" customHeight="1" x14ac:dyDescent="0.15">
      <c r="B17" s="109"/>
      <c r="C17" s="105"/>
      <c r="D17" s="105"/>
      <c r="E17" s="110"/>
      <c r="F17" s="118" t="s">
        <v>41</v>
      </c>
      <c r="G17" s="119"/>
      <c r="H17" s="119"/>
      <c r="I17" s="120"/>
      <c r="J17" s="118" t="str">
        <f>IF(②チーム登録書!D21="","",②チーム登録書!D21)</f>
        <v/>
      </c>
      <c r="K17" s="119"/>
      <c r="L17" s="119"/>
      <c r="M17" s="119"/>
      <c r="N17" s="119"/>
      <c r="O17" s="119"/>
      <c r="P17" s="119"/>
      <c r="Q17" s="119"/>
      <c r="R17" s="119"/>
      <c r="S17" s="119"/>
      <c r="T17" s="119"/>
      <c r="U17" s="119"/>
      <c r="V17" s="119"/>
      <c r="W17" s="124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</row>
    <row r="18" spans="2:58" ht="14.25" customHeight="1" x14ac:dyDescent="0.15">
      <c r="B18" s="111"/>
      <c r="C18" s="112"/>
      <c r="D18" s="112"/>
      <c r="E18" s="113"/>
      <c r="F18" s="118" t="s">
        <v>96</v>
      </c>
      <c r="G18" s="119"/>
      <c r="H18" s="119"/>
      <c r="I18" s="120"/>
      <c r="J18" s="118" t="str">
        <f>IF(②チーム登録書!D24="","",DBCS(②チーム登録書!D24))</f>
        <v/>
      </c>
      <c r="K18" s="119"/>
      <c r="L18" s="119"/>
      <c r="M18" s="119"/>
      <c r="N18" s="119"/>
      <c r="O18" s="119"/>
      <c r="P18" s="119"/>
      <c r="Q18" s="119"/>
      <c r="R18" s="119"/>
      <c r="S18" s="119"/>
      <c r="T18" s="119"/>
      <c r="U18" s="119"/>
      <c r="V18" s="119"/>
      <c r="W18" s="124"/>
      <c r="X18" s="105"/>
      <c r="Y18" s="105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5"/>
      <c r="AK18" s="105"/>
      <c r="AL18" s="105"/>
      <c r="AM18" s="105"/>
      <c r="AN18" s="105"/>
      <c r="AO18" s="105"/>
      <c r="AP18" s="105"/>
      <c r="AQ18" s="105"/>
      <c r="AR18" s="105"/>
      <c r="AS18" s="105"/>
    </row>
    <row r="19" spans="2:58" ht="14.25" customHeight="1" x14ac:dyDescent="0.15">
      <c r="B19" s="114" t="s">
        <v>54</v>
      </c>
      <c r="C19" s="116"/>
      <c r="D19" s="168" t="str">
        <f>IF(②チーム登録書!D28="","",DBCS(②チーム登録書!D28))</f>
        <v/>
      </c>
      <c r="E19" s="168"/>
      <c r="F19" s="168"/>
      <c r="G19" s="168"/>
      <c r="H19" s="168"/>
      <c r="I19" s="168"/>
      <c r="J19" s="168"/>
      <c r="K19" s="168"/>
      <c r="L19" s="168"/>
      <c r="M19" s="152" t="s">
        <v>101</v>
      </c>
      <c r="N19" s="116"/>
      <c r="O19" s="118" t="str">
        <f>IF(②チーム登録書!D32="","",DBCS(②チーム登録書!D32))</f>
        <v/>
      </c>
      <c r="P19" s="119"/>
      <c r="Q19" s="119"/>
      <c r="R19" s="119"/>
      <c r="S19" s="119"/>
      <c r="T19" s="119"/>
      <c r="U19" s="119"/>
      <c r="V19" s="119"/>
      <c r="W19" s="124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105"/>
      <c r="AK19" s="105"/>
      <c r="AL19" s="105"/>
      <c r="AM19" s="105"/>
      <c r="AN19" s="105"/>
      <c r="AO19" s="105"/>
      <c r="AP19" s="105"/>
      <c r="AQ19" s="105"/>
      <c r="AR19" s="105"/>
      <c r="AS19" s="105"/>
    </row>
    <row r="20" spans="2:58" ht="14.25" customHeight="1" x14ac:dyDescent="0.15">
      <c r="B20" s="111"/>
      <c r="C20" s="113"/>
      <c r="D20" s="167" t="str">
        <f>IF(②チーム登録書!D27="","",②チーム登録書!D27)</f>
        <v/>
      </c>
      <c r="E20" s="112"/>
      <c r="F20" s="112"/>
      <c r="G20" s="112"/>
      <c r="H20" s="112"/>
      <c r="I20" s="112"/>
      <c r="J20" s="112"/>
      <c r="K20" s="112"/>
      <c r="L20" s="112"/>
      <c r="M20" s="167"/>
      <c r="N20" s="113"/>
      <c r="O20" s="118" t="str">
        <f>IF(②チーム登録書!D31="","",②チーム登録書!D31)</f>
        <v/>
      </c>
      <c r="P20" s="119"/>
      <c r="Q20" s="119"/>
      <c r="R20" s="119"/>
      <c r="S20" s="119"/>
      <c r="T20" s="119"/>
      <c r="U20" s="119"/>
      <c r="V20" s="119"/>
      <c r="W20" s="124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05"/>
      <c r="AN20" s="105"/>
      <c r="AO20" s="105"/>
      <c r="AP20" s="105"/>
      <c r="AQ20" s="105"/>
      <c r="AR20" s="105"/>
      <c r="AS20" s="105"/>
    </row>
    <row r="21" spans="2:58" ht="14.25" customHeight="1" x14ac:dyDescent="0.15">
      <c r="B21" s="71"/>
      <c r="C21" s="72" t="s">
        <v>100</v>
      </c>
      <c r="N21" s="72"/>
      <c r="O21" s="77" t="s">
        <v>43</v>
      </c>
      <c r="P21" s="78"/>
      <c r="W21" s="76"/>
      <c r="X21" s="72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72"/>
      <c r="AK21" s="77"/>
      <c r="AL21" s="77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</row>
    <row r="22" spans="2:58" ht="14.25" customHeight="1" x14ac:dyDescent="0.15">
      <c r="B22" s="71"/>
      <c r="C22" s="131" t="str">
        <f>IF(②チーム登録書!C46="","",②チーム登録書!C46)</f>
        <v/>
      </c>
      <c r="D22" s="131"/>
      <c r="E22" s="131"/>
      <c r="F22" s="131"/>
      <c r="G22" s="131"/>
      <c r="H22" s="131"/>
      <c r="I22" s="131"/>
      <c r="J22" s="131"/>
      <c r="K22" s="131"/>
      <c r="L22" s="131"/>
      <c r="M22" s="131"/>
      <c r="N22" s="151" t="s">
        <v>59</v>
      </c>
      <c r="O22" s="151"/>
      <c r="P22" s="151"/>
      <c r="Q22" s="151" t="s">
        <v>57</v>
      </c>
      <c r="R22" s="160"/>
      <c r="S22" s="160"/>
      <c r="T22" s="160"/>
      <c r="U22" s="160"/>
      <c r="V22" s="160"/>
      <c r="W22" s="161"/>
      <c r="X22" s="72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29"/>
      <c r="AK22" s="129"/>
      <c r="AL22" s="129"/>
      <c r="AM22" s="129"/>
      <c r="AN22" s="132"/>
      <c r="AO22" s="132"/>
      <c r="AP22" s="132"/>
      <c r="AQ22" s="132"/>
      <c r="AR22" s="132"/>
      <c r="AS22" s="13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</row>
    <row r="23" spans="2:58" ht="14.25" customHeight="1" x14ac:dyDescent="0.15">
      <c r="B23" s="71"/>
      <c r="C23" s="131"/>
      <c r="D23" s="131"/>
      <c r="E23" s="131"/>
      <c r="F23" s="131"/>
      <c r="G23" s="131"/>
      <c r="H23" s="131"/>
      <c r="I23" s="131"/>
      <c r="J23" s="131"/>
      <c r="K23" s="131"/>
      <c r="L23" s="131"/>
      <c r="M23" s="131"/>
      <c r="N23" s="145" t="str">
        <f>IF(ISERROR(VLOOKUP("順番1",③選手登録書!N6:P47,2,0)),"",VLOOKUP("順番1",③選手登録書!N6:P47,2,0))</f>
        <v/>
      </c>
      <c r="O23" s="146"/>
      <c r="P23" s="147"/>
      <c r="Q23" s="162" t="str">
        <f>IF(ISERROR(VLOOKUP("順番1",③選手登録書!N6:Q47,4,0)),"",VLOOKUP("順番1",③選手登録書!N6:Q47,4,0))</f>
        <v/>
      </c>
      <c r="R23" s="163"/>
      <c r="S23" s="163"/>
      <c r="T23" s="163"/>
      <c r="U23" s="163"/>
      <c r="V23" s="163"/>
      <c r="W23" s="164"/>
      <c r="X23" s="72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05"/>
      <c r="AK23" s="105"/>
      <c r="AL23" s="105"/>
      <c r="AM23" s="105"/>
      <c r="AN23" s="133"/>
      <c r="AO23" s="133"/>
      <c r="AP23" s="133"/>
      <c r="AQ23" s="133"/>
      <c r="AR23" s="133"/>
      <c r="AS23" s="133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</row>
    <row r="24" spans="2:58" ht="14.25" customHeight="1" x14ac:dyDescent="0.15">
      <c r="B24" s="71"/>
      <c r="C24" s="131"/>
      <c r="D24" s="131"/>
      <c r="E24" s="131"/>
      <c r="F24" s="131"/>
      <c r="G24" s="131"/>
      <c r="H24" s="131"/>
      <c r="I24" s="131"/>
      <c r="J24" s="131"/>
      <c r="K24" s="131"/>
      <c r="L24" s="131"/>
      <c r="M24" s="131"/>
      <c r="N24" s="148" t="str">
        <f>IF(ISERROR(VLOOKUP("順番2",③選手登録書!N6:P47,2,0)),"",VLOOKUP("順番2",③選手登録書!N6:P47,2,0))</f>
        <v/>
      </c>
      <c r="O24" s="149"/>
      <c r="P24" s="150"/>
      <c r="Q24" s="156" t="str">
        <f>IF(ISERROR(VLOOKUP("順番2",③選手登録書!N6:Q47,4,0)),"",VLOOKUP("順番2",③選手登録書!N6:Q47,4,0))</f>
        <v/>
      </c>
      <c r="R24" s="165"/>
      <c r="S24" s="165"/>
      <c r="T24" s="165"/>
      <c r="U24" s="165"/>
      <c r="V24" s="165"/>
      <c r="W24" s="166"/>
      <c r="X24" s="72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05"/>
      <c r="AK24" s="105"/>
      <c r="AL24" s="105"/>
      <c r="AM24" s="105"/>
      <c r="AN24" s="133"/>
      <c r="AO24" s="133"/>
      <c r="AP24" s="133"/>
      <c r="AQ24" s="133"/>
      <c r="AR24" s="133"/>
      <c r="AS24" s="133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</row>
    <row r="25" spans="2:58" ht="14.25" customHeight="1" x14ac:dyDescent="0.15">
      <c r="B25" s="71"/>
      <c r="C25" s="131"/>
      <c r="D25" s="131"/>
      <c r="E25" s="131"/>
      <c r="F25" s="131"/>
      <c r="G25" s="131"/>
      <c r="H25" s="131"/>
      <c r="I25" s="131"/>
      <c r="J25" s="131"/>
      <c r="K25" s="131"/>
      <c r="L25" s="131"/>
      <c r="M25" s="131"/>
      <c r="N25" s="148" t="str">
        <f>IF(ISERROR(VLOOKUP("順番3",③選手登録書!N6:P47,2,0)),"",VLOOKUP("順番3",③選手登録書!N6:P47,2,0))</f>
        <v/>
      </c>
      <c r="O25" s="149"/>
      <c r="P25" s="150"/>
      <c r="Q25" s="156" t="str">
        <f>IF(ISERROR(VLOOKUP("順番3",③選手登録書!N6:Q47,4,0)),"",VLOOKUP("順番3",③選手登録書!N6:Q47,4,0))</f>
        <v/>
      </c>
      <c r="R25" s="165"/>
      <c r="S25" s="165"/>
      <c r="T25" s="165"/>
      <c r="U25" s="165"/>
      <c r="V25" s="165"/>
      <c r="W25" s="166"/>
      <c r="X25" s="72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05"/>
      <c r="AK25" s="105"/>
      <c r="AL25" s="105"/>
      <c r="AM25" s="105"/>
      <c r="AN25" s="133"/>
      <c r="AO25" s="133"/>
      <c r="AP25" s="133"/>
      <c r="AQ25" s="133"/>
      <c r="AR25" s="133"/>
      <c r="AS25" s="133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</row>
    <row r="26" spans="2:58" ht="14.25" customHeight="1" x14ac:dyDescent="0.15">
      <c r="B26" s="71"/>
      <c r="C26" s="131"/>
      <c r="D26" s="131"/>
      <c r="E26" s="131"/>
      <c r="F26" s="131"/>
      <c r="G26" s="131"/>
      <c r="H26" s="131"/>
      <c r="I26" s="131"/>
      <c r="J26" s="131"/>
      <c r="K26" s="131"/>
      <c r="L26" s="131"/>
      <c r="M26" s="131"/>
      <c r="N26" s="148" t="str">
        <f>IF(ISERROR(VLOOKUP("順番4",③選手登録書!N6:P47,2,0)),"",VLOOKUP("順番4",③選手登録書!N6:P47,2,0))</f>
        <v/>
      </c>
      <c r="O26" s="149"/>
      <c r="P26" s="150"/>
      <c r="Q26" s="156" t="str">
        <f>IF(ISERROR(VLOOKUP("順番4",③選手登録書!N6:Q47,4,0)),"",VLOOKUP("順番4",③選手登録書!N6:Q47,4,0))</f>
        <v/>
      </c>
      <c r="R26" s="165"/>
      <c r="S26" s="165"/>
      <c r="T26" s="165"/>
      <c r="U26" s="165"/>
      <c r="V26" s="165"/>
      <c r="W26" s="166"/>
      <c r="X26" s="72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05"/>
      <c r="AK26" s="105"/>
      <c r="AL26" s="105"/>
      <c r="AM26" s="105"/>
      <c r="AN26" s="133"/>
      <c r="AO26" s="133"/>
      <c r="AP26" s="133"/>
      <c r="AQ26" s="133"/>
      <c r="AR26" s="133"/>
      <c r="AS26" s="133"/>
    </row>
    <row r="27" spans="2:58" ht="14.25" customHeight="1" thickBot="1" x14ac:dyDescent="0.2">
      <c r="B27" s="83"/>
      <c r="C27" s="159"/>
      <c r="D27" s="159"/>
      <c r="E27" s="159"/>
      <c r="F27" s="159"/>
      <c r="G27" s="159"/>
      <c r="H27" s="159"/>
      <c r="I27" s="159"/>
      <c r="J27" s="159"/>
      <c r="K27" s="159"/>
      <c r="L27" s="159"/>
      <c r="M27" s="159"/>
      <c r="N27" s="203" t="str">
        <f>IF(ISERROR(VLOOKUP("順番5",③選手登録書!N6:P47,2,0)),"",VLOOKUP("順番5",③選手登録書!N6:P47,2,0))</f>
        <v/>
      </c>
      <c r="O27" s="204"/>
      <c r="P27" s="205"/>
      <c r="Q27" s="177" t="str">
        <f>IF(ISERROR(VLOOKUP("順番5",③選手登録書!N6:Q47,4,0)),"",VLOOKUP("順番5",③選手登録書!N6:Q47,4,0))</f>
        <v/>
      </c>
      <c r="R27" s="201"/>
      <c r="S27" s="201"/>
      <c r="T27" s="201"/>
      <c r="U27" s="201"/>
      <c r="V27" s="201"/>
      <c r="W27" s="202"/>
      <c r="X27" s="72"/>
      <c r="Y27" s="72"/>
      <c r="AE27" s="72"/>
      <c r="AF27" s="72"/>
      <c r="AG27" s="72"/>
      <c r="AH27" s="72"/>
      <c r="AI27" s="72"/>
      <c r="AJ27" s="105"/>
      <c r="AK27" s="105"/>
      <c r="AL27" s="105"/>
      <c r="AM27" s="105"/>
      <c r="AN27" s="133"/>
      <c r="AO27" s="133"/>
      <c r="AP27" s="133"/>
      <c r="AQ27" s="133"/>
      <c r="AR27" s="133"/>
      <c r="AS27" s="133"/>
    </row>
    <row r="28" spans="2:58" ht="14.25" customHeight="1" thickBot="1" x14ac:dyDescent="0.2">
      <c r="B28" s="142" t="s">
        <v>60</v>
      </c>
      <c r="C28" s="143"/>
      <c r="D28" s="143"/>
      <c r="E28" s="143"/>
      <c r="F28" s="143"/>
      <c r="G28" s="143"/>
      <c r="H28" s="143"/>
      <c r="I28" s="143"/>
      <c r="J28" s="143"/>
      <c r="K28" s="143"/>
      <c r="L28" s="143"/>
      <c r="M28" s="143"/>
      <c r="N28" s="143"/>
      <c r="O28" s="143"/>
      <c r="P28" s="143"/>
      <c r="Q28" s="143"/>
      <c r="R28" s="143"/>
      <c r="S28" s="143"/>
      <c r="T28" s="143"/>
      <c r="U28" s="143"/>
      <c r="V28" s="143"/>
      <c r="W28" s="144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</row>
    <row r="29" spans="2:58" ht="14.25" customHeight="1" x14ac:dyDescent="0.15">
      <c r="B29" s="184" t="s">
        <v>95</v>
      </c>
      <c r="C29" s="185"/>
      <c r="D29" s="190" t="s">
        <v>94</v>
      </c>
      <c r="E29" s="190"/>
      <c r="F29" s="102" t="s">
        <v>57</v>
      </c>
      <c r="G29" s="117"/>
      <c r="H29" s="117"/>
      <c r="I29" s="117"/>
      <c r="J29" s="117"/>
      <c r="K29" s="103"/>
      <c r="L29" s="192" t="s">
        <v>61</v>
      </c>
      <c r="M29" s="193"/>
      <c r="N29" s="206" t="s">
        <v>92</v>
      </c>
      <c r="O29" s="206"/>
      <c r="P29" s="206" t="s">
        <v>93</v>
      </c>
      <c r="Q29" s="206"/>
      <c r="R29" s="196" t="s">
        <v>91</v>
      </c>
      <c r="S29" s="197"/>
      <c r="T29" s="197"/>
      <c r="U29" s="197"/>
      <c r="V29" s="197"/>
      <c r="W29" s="198"/>
      <c r="X29" s="105"/>
      <c r="Y29" s="132"/>
      <c r="Z29" s="105"/>
      <c r="AA29" s="105"/>
      <c r="AB29" s="105"/>
      <c r="AC29" s="105"/>
      <c r="AD29" s="105"/>
      <c r="AE29" s="105"/>
      <c r="AF29" s="105"/>
      <c r="AG29" s="105"/>
      <c r="AH29" s="129"/>
      <c r="AI29" s="134"/>
      <c r="AJ29" s="129"/>
      <c r="AK29" s="129"/>
      <c r="AL29" s="129"/>
      <c r="AM29" s="129"/>
      <c r="AN29" s="133"/>
      <c r="AO29" s="133"/>
      <c r="AP29" s="133"/>
      <c r="AQ29" s="133"/>
      <c r="AR29" s="133"/>
      <c r="AS29" s="133"/>
    </row>
    <row r="30" spans="2:58" ht="14.25" customHeight="1" x14ac:dyDescent="0.15">
      <c r="B30" s="186" t="str">
        <f>IF(③選手登録書!B6="","",ASC(③選手登録書!B6))</f>
        <v/>
      </c>
      <c r="C30" s="187"/>
      <c r="D30" s="191" t="str">
        <f>IF(③選手登録書!C6="","",ASC(③選手登録書!C6))</f>
        <v/>
      </c>
      <c r="E30" s="191"/>
      <c r="F30" s="139" t="str">
        <f>IF(③選手登録書!D6="","",③選手登録書!D6)</f>
        <v/>
      </c>
      <c r="G30" s="140"/>
      <c r="H30" s="140"/>
      <c r="I30" s="140"/>
      <c r="J30" s="140"/>
      <c r="K30" s="141"/>
      <c r="L30" s="194" t="str">
        <f>IF(③選手登録書!I6="","",ASC(③選手登録書!I6))</f>
        <v/>
      </c>
      <c r="M30" s="195"/>
      <c r="N30" s="162" t="str">
        <f>IF(③選手登録書!J6="","",ASC(③選手登録書!J6))</f>
        <v/>
      </c>
      <c r="O30" s="162"/>
      <c r="P30" s="162" t="str">
        <f>IF(③選手登録書!K6="","  ",ASC(③選手登録書!K6))</f>
        <v xml:space="preserve">  </v>
      </c>
      <c r="Q30" s="162"/>
      <c r="R30" s="199" t="str">
        <f>IF(③選手登録書!L6="","",③選手登録書!L6)</f>
        <v/>
      </c>
      <c r="S30" s="200"/>
      <c r="T30" s="200"/>
      <c r="U30" s="200"/>
      <c r="V30" s="200"/>
      <c r="W30" s="200"/>
      <c r="X30" s="105"/>
      <c r="Y30" s="132"/>
      <c r="Z30" s="129"/>
      <c r="AA30" s="129"/>
      <c r="AB30" s="130"/>
      <c r="AC30" s="130"/>
      <c r="AD30" s="130"/>
      <c r="AE30" s="130"/>
      <c r="AF30" s="130"/>
      <c r="AG30" s="130"/>
      <c r="AH30" s="105"/>
      <c r="AI30" s="105"/>
      <c r="AJ30" s="105"/>
      <c r="AK30" s="105"/>
      <c r="AL30" s="105"/>
      <c r="AM30" s="105"/>
      <c r="AN30" s="128"/>
      <c r="AO30" s="128"/>
      <c r="AP30" s="128"/>
      <c r="AQ30" s="128"/>
      <c r="AR30" s="128"/>
      <c r="AS30" s="128"/>
    </row>
    <row r="31" spans="2:58" ht="14.25" customHeight="1" x14ac:dyDescent="0.15">
      <c r="B31" s="188" t="str">
        <f>IF(③選手登録書!B7="","",ASC(③選手登録書!B7))</f>
        <v/>
      </c>
      <c r="C31" s="189"/>
      <c r="D31" s="171" t="str">
        <f>IF(③選手登録書!C7="","",ASC(③選手登録書!C7))</f>
        <v/>
      </c>
      <c r="E31" s="171"/>
      <c r="F31" s="136" t="str">
        <f>IF(③選手登録書!D7="","",③選手登録書!D7)</f>
        <v/>
      </c>
      <c r="G31" s="137"/>
      <c r="H31" s="137"/>
      <c r="I31" s="137"/>
      <c r="J31" s="137"/>
      <c r="K31" s="138"/>
      <c r="L31" s="157" t="str">
        <f>IF(③選手登録書!I7="","",ASC(③選手登録書!I7))</f>
        <v/>
      </c>
      <c r="M31" s="158"/>
      <c r="N31" s="156" t="str">
        <f>IF(③選手登録書!J7="","",ASC(③選手登録書!J7))</f>
        <v/>
      </c>
      <c r="O31" s="156"/>
      <c r="P31" s="156" t="str">
        <f>IF(③選手登録書!K7="","  ",ASC(③選手登録書!K7))</f>
        <v xml:space="preserve">  </v>
      </c>
      <c r="Q31" s="156"/>
      <c r="R31" s="169" t="str">
        <f>IF(③選手登録書!L7="","",③選手登録書!L7)</f>
        <v/>
      </c>
      <c r="S31" s="170"/>
      <c r="T31" s="170"/>
      <c r="U31" s="170"/>
      <c r="V31" s="170"/>
      <c r="W31" s="170"/>
      <c r="X31" s="105"/>
      <c r="Y31" s="132"/>
      <c r="Z31" s="129"/>
      <c r="AA31" s="129"/>
      <c r="AB31" s="130"/>
      <c r="AC31" s="130"/>
      <c r="AD31" s="130"/>
      <c r="AE31" s="130"/>
      <c r="AF31" s="130"/>
      <c r="AG31" s="130"/>
      <c r="AH31" s="105"/>
      <c r="AI31" s="105"/>
      <c r="AJ31" s="105"/>
      <c r="AK31" s="105"/>
      <c r="AL31" s="105"/>
      <c r="AM31" s="105"/>
      <c r="AN31" s="128"/>
      <c r="AO31" s="128"/>
      <c r="AP31" s="128"/>
      <c r="AQ31" s="128"/>
      <c r="AR31" s="128"/>
      <c r="AS31" s="128"/>
    </row>
    <row r="32" spans="2:58" ht="14.25" customHeight="1" x14ac:dyDescent="0.15">
      <c r="B32" s="188" t="str">
        <f>IF(③選手登録書!B8="","",ASC(③選手登録書!B8))</f>
        <v/>
      </c>
      <c r="C32" s="189"/>
      <c r="D32" s="171" t="str">
        <f>IF(③選手登録書!C8="","",ASC(③選手登録書!C8))</f>
        <v/>
      </c>
      <c r="E32" s="171"/>
      <c r="F32" s="136" t="str">
        <f>IF(③選手登録書!D8="","",③選手登録書!D8)</f>
        <v/>
      </c>
      <c r="G32" s="137"/>
      <c r="H32" s="137"/>
      <c r="I32" s="137"/>
      <c r="J32" s="137"/>
      <c r="K32" s="138"/>
      <c r="L32" s="157" t="str">
        <f>IF(③選手登録書!I8="","",ASC(③選手登録書!I8))</f>
        <v/>
      </c>
      <c r="M32" s="158"/>
      <c r="N32" s="156" t="str">
        <f>IF(③選手登録書!J8="","",ASC(③選手登録書!J8))</f>
        <v/>
      </c>
      <c r="O32" s="156"/>
      <c r="P32" s="156" t="str">
        <f>IF(③選手登録書!K8="","  ",ASC(③選手登録書!K8))</f>
        <v xml:space="preserve">  </v>
      </c>
      <c r="Q32" s="156"/>
      <c r="R32" s="169" t="str">
        <f>IF(③選手登録書!L8="","",③選手登録書!L8)</f>
        <v/>
      </c>
      <c r="S32" s="170"/>
      <c r="T32" s="170"/>
      <c r="U32" s="170"/>
      <c r="V32" s="170"/>
      <c r="W32" s="170"/>
      <c r="X32" s="105"/>
      <c r="Y32" s="132"/>
      <c r="Z32" s="129"/>
      <c r="AA32" s="129"/>
      <c r="AB32" s="130"/>
      <c r="AC32" s="130"/>
      <c r="AD32" s="130"/>
      <c r="AE32" s="130"/>
      <c r="AF32" s="130"/>
      <c r="AG32" s="130"/>
      <c r="AH32" s="105"/>
      <c r="AI32" s="105"/>
      <c r="AJ32" s="105"/>
      <c r="AK32" s="105"/>
      <c r="AL32" s="105"/>
      <c r="AM32" s="105"/>
      <c r="AN32" s="128"/>
      <c r="AO32" s="128"/>
      <c r="AP32" s="128"/>
      <c r="AQ32" s="128"/>
      <c r="AR32" s="128"/>
      <c r="AS32" s="128"/>
    </row>
    <row r="33" spans="2:45" ht="14.25" customHeight="1" x14ac:dyDescent="0.15">
      <c r="B33" s="188" t="str">
        <f>IF(③選手登録書!B9="","",ASC(③選手登録書!B9))</f>
        <v/>
      </c>
      <c r="C33" s="189"/>
      <c r="D33" s="171" t="str">
        <f>IF(③選手登録書!C9="","",ASC(③選手登録書!C9))</f>
        <v/>
      </c>
      <c r="E33" s="171"/>
      <c r="F33" s="136" t="str">
        <f>IF(③選手登録書!D9="","",③選手登録書!D9)</f>
        <v/>
      </c>
      <c r="G33" s="137"/>
      <c r="H33" s="137"/>
      <c r="I33" s="137"/>
      <c r="J33" s="137"/>
      <c r="K33" s="138"/>
      <c r="L33" s="157" t="str">
        <f>IF(③選手登録書!I9="","",ASC(③選手登録書!I9))</f>
        <v/>
      </c>
      <c r="M33" s="158"/>
      <c r="N33" s="156" t="str">
        <f>IF(③選手登録書!J9="","",ASC(③選手登録書!J9))</f>
        <v/>
      </c>
      <c r="O33" s="156"/>
      <c r="P33" s="156" t="str">
        <f>IF(③選手登録書!K9="","  ",ASC(③選手登録書!K9))</f>
        <v xml:space="preserve">  </v>
      </c>
      <c r="Q33" s="156"/>
      <c r="R33" s="169" t="str">
        <f>IF(③選手登録書!L9="","",③選手登録書!L9)</f>
        <v/>
      </c>
      <c r="S33" s="170"/>
      <c r="T33" s="170"/>
      <c r="U33" s="170"/>
      <c r="V33" s="170"/>
      <c r="W33" s="170"/>
      <c r="X33" s="105"/>
      <c r="Y33" s="132"/>
      <c r="Z33" s="129"/>
      <c r="AA33" s="129"/>
      <c r="AB33" s="130"/>
      <c r="AC33" s="130"/>
      <c r="AD33" s="130"/>
      <c r="AE33" s="130"/>
      <c r="AF33" s="130"/>
      <c r="AG33" s="130"/>
      <c r="AH33" s="105"/>
      <c r="AI33" s="105"/>
      <c r="AJ33" s="105"/>
      <c r="AK33" s="105"/>
      <c r="AL33" s="105"/>
      <c r="AM33" s="105"/>
      <c r="AN33" s="128"/>
      <c r="AO33" s="128"/>
      <c r="AP33" s="128"/>
      <c r="AQ33" s="128"/>
      <c r="AR33" s="128"/>
      <c r="AS33" s="128"/>
    </row>
    <row r="34" spans="2:45" ht="14.25" customHeight="1" x14ac:dyDescent="0.15">
      <c r="B34" s="188" t="str">
        <f>IF(③選手登録書!B10="","",ASC(③選手登録書!B10))</f>
        <v/>
      </c>
      <c r="C34" s="189"/>
      <c r="D34" s="171" t="str">
        <f>IF(③選手登録書!C10="","",ASC(③選手登録書!C10))</f>
        <v/>
      </c>
      <c r="E34" s="171"/>
      <c r="F34" s="136" t="str">
        <f>IF(③選手登録書!D10="","",③選手登録書!D10)</f>
        <v/>
      </c>
      <c r="G34" s="137"/>
      <c r="H34" s="137"/>
      <c r="I34" s="137"/>
      <c r="J34" s="137"/>
      <c r="K34" s="138"/>
      <c r="L34" s="157" t="str">
        <f>IF(③選手登録書!I10="","",ASC(③選手登録書!I10))</f>
        <v/>
      </c>
      <c r="M34" s="158"/>
      <c r="N34" s="156" t="str">
        <f>IF(③選手登録書!J10="","",ASC(③選手登録書!J10))</f>
        <v/>
      </c>
      <c r="O34" s="156"/>
      <c r="P34" s="156" t="str">
        <f>IF(③選手登録書!K10="","  ",ASC(③選手登録書!K10))</f>
        <v xml:space="preserve">  </v>
      </c>
      <c r="Q34" s="156"/>
      <c r="R34" s="169" t="str">
        <f>IF(③選手登録書!L10="","",③選手登録書!L10)</f>
        <v/>
      </c>
      <c r="S34" s="170"/>
      <c r="T34" s="170"/>
      <c r="U34" s="170"/>
      <c r="V34" s="170"/>
      <c r="W34" s="170"/>
      <c r="X34" s="105"/>
      <c r="Y34" s="132"/>
      <c r="Z34" s="129"/>
      <c r="AA34" s="129"/>
      <c r="AB34" s="130"/>
      <c r="AC34" s="130"/>
      <c r="AD34" s="130"/>
      <c r="AE34" s="130"/>
      <c r="AF34" s="130"/>
      <c r="AG34" s="130"/>
      <c r="AH34" s="105"/>
      <c r="AI34" s="105"/>
      <c r="AJ34" s="105"/>
      <c r="AK34" s="105"/>
      <c r="AL34" s="105"/>
      <c r="AM34" s="105"/>
      <c r="AN34" s="128"/>
      <c r="AO34" s="128"/>
      <c r="AP34" s="128"/>
      <c r="AQ34" s="128"/>
      <c r="AR34" s="128"/>
      <c r="AS34" s="128"/>
    </row>
    <row r="35" spans="2:45" ht="14.25" customHeight="1" x14ac:dyDescent="0.15">
      <c r="B35" s="188" t="str">
        <f>IF(③選手登録書!B11="","",ASC(③選手登録書!B11))</f>
        <v/>
      </c>
      <c r="C35" s="189"/>
      <c r="D35" s="171" t="str">
        <f>IF(③選手登録書!C11="","",ASC(③選手登録書!C11))</f>
        <v/>
      </c>
      <c r="E35" s="171"/>
      <c r="F35" s="136" t="str">
        <f>IF(③選手登録書!D11="","",③選手登録書!D11)</f>
        <v/>
      </c>
      <c r="G35" s="137"/>
      <c r="H35" s="137"/>
      <c r="I35" s="137"/>
      <c r="J35" s="137"/>
      <c r="K35" s="138"/>
      <c r="L35" s="157" t="str">
        <f>IF(③選手登録書!I11="","",ASC(③選手登録書!I11))</f>
        <v/>
      </c>
      <c r="M35" s="158"/>
      <c r="N35" s="156" t="str">
        <f>IF(③選手登録書!J11="","",ASC(③選手登録書!J11))</f>
        <v/>
      </c>
      <c r="O35" s="156"/>
      <c r="P35" s="156" t="str">
        <f>IF(③選手登録書!K11="","  ",ASC(③選手登録書!K11))</f>
        <v xml:space="preserve">  </v>
      </c>
      <c r="Q35" s="156"/>
      <c r="R35" s="169" t="str">
        <f>IF(③選手登録書!L11="","",③選手登録書!L11)</f>
        <v/>
      </c>
      <c r="S35" s="170"/>
      <c r="T35" s="170"/>
      <c r="U35" s="170"/>
      <c r="V35" s="170"/>
      <c r="W35" s="170"/>
      <c r="X35" s="105"/>
      <c r="Y35" s="132"/>
      <c r="Z35" s="129"/>
      <c r="AA35" s="129"/>
      <c r="AB35" s="130"/>
      <c r="AC35" s="130"/>
      <c r="AD35" s="130"/>
      <c r="AE35" s="130"/>
      <c r="AF35" s="130"/>
      <c r="AG35" s="130"/>
      <c r="AH35" s="105"/>
      <c r="AI35" s="105"/>
      <c r="AJ35" s="105"/>
      <c r="AK35" s="105"/>
      <c r="AL35" s="105"/>
      <c r="AM35" s="105"/>
      <c r="AN35" s="128"/>
      <c r="AO35" s="128"/>
      <c r="AP35" s="128"/>
      <c r="AQ35" s="128"/>
      <c r="AR35" s="128"/>
      <c r="AS35" s="128"/>
    </row>
    <row r="36" spans="2:45" ht="14.25" customHeight="1" x14ac:dyDescent="0.15">
      <c r="B36" s="188" t="str">
        <f>IF(③選手登録書!B12="","",ASC(③選手登録書!B12))</f>
        <v/>
      </c>
      <c r="C36" s="189"/>
      <c r="D36" s="171" t="str">
        <f>IF(③選手登録書!C12="","",ASC(③選手登録書!C12))</f>
        <v/>
      </c>
      <c r="E36" s="171"/>
      <c r="F36" s="136" t="str">
        <f>IF(③選手登録書!D12="","",③選手登録書!D12)</f>
        <v/>
      </c>
      <c r="G36" s="137"/>
      <c r="H36" s="137"/>
      <c r="I36" s="137"/>
      <c r="J36" s="137"/>
      <c r="K36" s="138"/>
      <c r="L36" s="157" t="str">
        <f>IF(③選手登録書!I12="","",ASC(③選手登録書!I12))</f>
        <v/>
      </c>
      <c r="M36" s="158"/>
      <c r="N36" s="156" t="str">
        <f>IF(③選手登録書!J12="","",ASC(③選手登録書!J12))</f>
        <v/>
      </c>
      <c r="O36" s="156"/>
      <c r="P36" s="156" t="str">
        <f>IF(③選手登録書!K12="","  ",ASC(③選手登録書!K12))</f>
        <v xml:space="preserve">  </v>
      </c>
      <c r="Q36" s="156"/>
      <c r="R36" s="169" t="str">
        <f>IF(③選手登録書!L12="","",③選手登録書!L12)</f>
        <v/>
      </c>
      <c r="S36" s="170"/>
      <c r="T36" s="170"/>
      <c r="U36" s="170"/>
      <c r="V36" s="170"/>
      <c r="W36" s="170"/>
      <c r="X36" s="105"/>
      <c r="Y36" s="132"/>
      <c r="Z36" s="129"/>
      <c r="AA36" s="129"/>
      <c r="AB36" s="130"/>
      <c r="AC36" s="130"/>
      <c r="AD36" s="130"/>
      <c r="AE36" s="130"/>
      <c r="AF36" s="130"/>
      <c r="AG36" s="130"/>
      <c r="AH36" s="105"/>
      <c r="AI36" s="105"/>
      <c r="AJ36" s="105"/>
      <c r="AK36" s="105"/>
      <c r="AL36" s="105"/>
      <c r="AM36" s="105"/>
      <c r="AN36" s="128"/>
      <c r="AO36" s="128"/>
      <c r="AP36" s="128"/>
      <c r="AQ36" s="128"/>
      <c r="AR36" s="128"/>
      <c r="AS36" s="128"/>
    </row>
    <row r="37" spans="2:45" ht="14.25" customHeight="1" x14ac:dyDescent="0.15">
      <c r="B37" s="188" t="str">
        <f>IF(③選手登録書!B13="","",ASC(③選手登録書!B13))</f>
        <v/>
      </c>
      <c r="C37" s="189"/>
      <c r="D37" s="171" t="str">
        <f>IF(③選手登録書!C13="","",ASC(③選手登録書!C13))</f>
        <v/>
      </c>
      <c r="E37" s="171"/>
      <c r="F37" s="136" t="str">
        <f>IF(③選手登録書!D13="","",③選手登録書!D13)</f>
        <v/>
      </c>
      <c r="G37" s="137"/>
      <c r="H37" s="137"/>
      <c r="I37" s="137"/>
      <c r="J37" s="137"/>
      <c r="K37" s="138"/>
      <c r="L37" s="157" t="str">
        <f>IF(③選手登録書!I13="","",ASC(③選手登録書!I13))</f>
        <v/>
      </c>
      <c r="M37" s="158"/>
      <c r="N37" s="156" t="str">
        <f>IF(③選手登録書!J13="","",ASC(③選手登録書!J13))</f>
        <v/>
      </c>
      <c r="O37" s="156"/>
      <c r="P37" s="156" t="str">
        <f>IF(③選手登録書!K13="","  ",ASC(③選手登録書!K13))</f>
        <v xml:space="preserve">  </v>
      </c>
      <c r="Q37" s="156"/>
      <c r="R37" s="169" t="str">
        <f>IF(③選手登録書!L13="","",③選手登録書!L13)</f>
        <v/>
      </c>
      <c r="S37" s="170"/>
      <c r="T37" s="170"/>
      <c r="U37" s="170"/>
      <c r="V37" s="170"/>
      <c r="W37" s="170"/>
      <c r="X37" s="105"/>
      <c r="Y37" s="132"/>
      <c r="Z37" s="129"/>
      <c r="AA37" s="129"/>
      <c r="AB37" s="130"/>
      <c r="AC37" s="130"/>
      <c r="AD37" s="130"/>
      <c r="AE37" s="130"/>
      <c r="AF37" s="130"/>
      <c r="AG37" s="130"/>
      <c r="AH37" s="105"/>
      <c r="AI37" s="105"/>
      <c r="AJ37" s="105"/>
      <c r="AK37" s="105"/>
      <c r="AL37" s="105"/>
      <c r="AM37" s="105"/>
      <c r="AN37" s="128"/>
      <c r="AO37" s="128"/>
      <c r="AP37" s="128"/>
      <c r="AQ37" s="128"/>
      <c r="AR37" s="128"/>
      <c r="AS37" s="128"/>
    </row>
    <row r="38" spans="2:45" ht="14.25" customHeight="1" x14ac:dyDescent="0.15">
      <c r="B38" s="188" t="str">
        <f>IF(③選手登録書!B14="","",ASC(③選手登録書!B14))</f>
        <v/>
      </c>
      <c r="C38" s="189"/>
      <c r="D38" s="171" t="str">
        <f>IF(③選手登録書!C14="","",ASC(③選手登録書!C14))</f>
        <v/>
      </c>
      <c r="E38" s="171"/>
      <c r="F38" s="136" t="str">
        <f>IF(③選手登録書!D14="","",③選手登録書!D14)</f>
        <v/>
      </c>
      <c r="G38" s="137"/>
      <c r="H38" s="137"/>
      <c r="I38" s="137"/>
      <c r="J38" s="137"/>
      <c r="K38" s="138"/>
      <c r="L38" s="157" t="str">
        <f>IF(③選手登録書!I14="","",ASC(③選手登録書!I14))</f>
        <v/>
      </c>
      <c r="M38" s="158"/>
      <c r="N38" s="156" t="str">
        <f>IF(③選手登録書!J14="","",ASC(③選手登録書!J14))</f>
        <v/>
      </c>
      <c r="O38" s="156"/>
      <c r="P38" s="156" t="str">
        <f>IF(③選手登録書!K14="","  ",ASC(③選手登録書!K14))</f>
        <v xml:space="preserve">  </v>
      </c>
      <c r="Q38" s="156"/>
      <c r="R38" s="169" t="str">
        <f>IF(③選手登録書!L14="","",③選手登録書!L14)</f>
        <v/>
      </c>
      <c r="S38" s="170"/>
      <c r="T38" s="170"/>
      <c r="U38" s="170"/>
      <c r="V38" s="170"/>
      <c r="W38" s="170"/>
      <c r="X38" s="105"/>
      <c r="Y38" s="132"/>
      <c r="Z38" s="129"/>
      <c r="AA38" s="129"/>
      <c r="AB38" s="130"/>
      <c r="AC38" s="130"/>
      <c r="AD38" s="130"/>
      <c r="AE38" s="130"/>
      <c r="AF38" s="130"/>
      <c r="AG38" s="130"/>
      <c r="AH38" s="105"/>
      <c r="AI38" s="105"/>
      <c r="AJ38" s="105"/>
      <c r="AK38" s="105"/>
      <c r="AL38" s="105"/>
      <c r="AM38" s="105"/>
      <c r="AN38" s="128"/>
      <c r="AO38" s="128"/>
      <c r="AP38" s="128"/>
      <c r="AQ38" s="128"/>
      <c r="AR38" s="128"/>
      <c r="AS38" s="128"/>
    </row>
    <row r="39" spans="2:45" ht="14.25" customHeight="1" x14ac:dyDescent="0.15">
      <c r="B39" s="188" t="str">
        <f>IF(③選手登録書!B15="","",ASC(③選手登録書!B15))</f>
        <v/>
      </c>
      <c r="C39" s="189"/>
      <c r="D39" s="171" t="str">
        <f>IF(③選手登録書!C15="","",ASC(③選手登録書!C15))</f>
        <v/>
      </c>
      <c r="E39" s="171"/>
      <c r="F39" s="136" t="str">
        <f>IF(③選手登録書!D15="","",③選手登録書!D15)</f>
        <v/>
      </c>
      <c r="G39" s="137"/>
      <c r="H39" s="137"/>
      <c r="I39" s="137"/>
      <c r="J39" s="137"/>
      <c r="K39" s="138"/>
      <c r="L39" s="157" t="str">
        <f>IF(③選手登録書!I15="","",ASC(③選手登録書!I15))</f>
        <v/>
      </c>
      <c r="M39" s="158"/>
      <c r="N39" s="156" t="str">
        <f>IF(③選手登録書!J15="","",ASC(③選手登録書!J15))</f>
        <v/>
      </c>
      <c r="O39" s="156"/>
      <c r="P39" s="156" t="str">
        <f>IF(③選手登録書!K15="","  ",ASC(③選手登録書!K15))</f>
        <v xml:space="preserve">  </v>
      </c>
      <c r="Q39" s="156"/>
      <c r="R39" s="169" t="str">
        <f>IF(③選手登録書!L15="","",③選手登録書!L15)</f>
        <v/>
      </c>
      <c r="S39" s="170"/>
      <c r="T39" s="170"/>
      <c r="U39" s="170"/>
      <c r="V39" s="170"/>
      <c r="W39" s="170"/>
      <c r="X39" s="105"/>
      <c r="Y39" s="132"/>
      <c r="Z39" s="129"/>
      <c r="AA39" s="129"/>
      <c r="AB39" s="130"/>
      <c r="AC39" s="130"/>
      <c r="AD39" s="130"/>
      <c r="AE39" s="130"/>
      <c r="AF39" s="130"/>
      <c r="AG39" s="130"/>
      <c r="AH39" s="105"/>
      <c r="AI39" s="105"/>
      <c r="AJ39" s="105"/>
      <c r="AK39" s="105"/>
      <c r="AL39" s="105"/>
      <c r="AM39" s="105"/>
      <c r="AN39" s="128"/>
      <c r="AO39" s="128"/>
      <c r="AP39" s="128"/>
      <c r="AQ39" s="128"/>
      <c r="AR39" s="128"/>
      <c r="AS39" s="128"/>
    </row>
    <row r="40" spans="2:45" ht="14.25" customHeight="1" x14ac:dyDescent="0.15">
      <c r="B40" s="188" t="str">
        <f>IF(③選手登録書!B16="","",ASC(③選手登録書!B16))</f>
        <v/>
      </c>
      <c r="C40" s="189"/>
      <c r="D40" s="171" t="str">
        <f>IF(③選手登録書!C16="","",ASC(③選手登録書!C16))</f>
        <v/>
      </c>
      <c r="E40" s="171"/>
      <c r="F40" s="136" t="str">
        <f>IF(③選手登録書!D16="","",③選手登録書!D16)</f>
        <v/>
      </c>
      <c r="G40" s="137"/>
      <c r="H40" s="137"/>
      <c r="I40" s="137"/>
      <c r="J40" s="137"/>
      <c r="K40" s="138"/>
      <c r="L40" s="157" t="str">
        <f>IF(③選手登録書!I16="","",ASC(③選手登録書!I16))</f>
        <v/>
      </c>
      <c r="M40" s="158"/>
      <c r="N40" s="156" t="str">
        <f>IF(③選手登録書!J16="","",ASC(③選手登録書!J16))</f>
        <v/>
      </c>
      <c r="O40" s="156"/>
      <c r="P40" s="156" t="str">
        <f>IF(③選手登録書!K16="","  ",ASC(③選手登録書!K16))</f>
        <v xml:space="preserve">  </v>
      </c>
      <c r="Q40" s="156"/>
      <c r="R40" s="169" t="str">
        <f>IF(③選手登録書!L16="","",③選手登録書!L16)</f>
        <v/>
      </c>
      <c r="S40" s="170"/>
      <c r="T40" s="170"/>
      <c r="U40" s="170"/>
      <c r="V40" s="170"/>
      <c r="W40" s="170"/>
      <c r="X40" s="105"/>
      <c r="Y40" s="132"/>
      <c r="Z40" s="129"/>
      <c r="AA40" s="129"/>
      <c r="AB40" s="130"/>
      <c r="AC40" s="130"/>
      <c r="AD40" s="130"/>
      <c r="AE40" s="130"/>
      <c r="AF40" s="130"/>
      <c r="AG40" s="130"/>
      <c r="AH40" s="105"/>
      <c r="AI40" s="105"/>
      <c r="AJ40" s="105"/>
      <c r="AK40" s="105"/>
      <c r="AL40" s="105"/>
      <c r="AM40" s="105"/>
      <c r="AN40" s="128"/>
      <c r="AO40" s="128"/>
      <c r="AP40" s="128"/>
      <c r="AQ40" s="128"/>
      <c r="AR40" s="128"/>
      <c r="AS40" s="128"/>
    </row>
    <row r="41" spans="2:45" ht="14.25" customHeight="1" x14ac:dyDescent="0.15">
      <c r="B41" s="188" t="str">
        <f>IF(③選手登録書!B17="","",ASC(③選手登録書!B17))</f>
        <v/>
      </c>
      <c r="C41" s="189"/>
      <c r="D41" s="171" t="str">
        <f>IF(③選手登録書!C17="","",ASC(③選手登録書!C17))</f>
        <v/>
      </c>
      <c r="E41" s="171"/>
      <c r="F41" s="136" t="str">
        <f>IF(③選手登録書!D17="","",③選手登録書!D17)</f>
        <v/>
      </c>
      <c r="G41" s="137"/>
      <c r="H41" s="137"/>
      <c r="I41" s="137"/>
      <c r="J41" s="137"/>
      <c r="K41" s="138"/>
      <c r="L41" s="157" t="str">
        <f>IF(③選手登録書!I17="","",ASC(③選手登録書!I17))</f>
        <v/>
      </c>
      <c r="M41" s="158"/>
      <c r="N41" s="156" t="str">
        <f>IF(③選手登録書!J17="","",ASC(③選手登録書!J17))</f>
        <v/>
      </c>
      <c r="O41" s="156"/>
      <c r="P41" s="156" t="str">
        <f>IF(③選手登録書!K17="","  ",ASC(③選手登録書!K17))</f>
        <v xml:space="preserve">  </v>
      </c>
      <c r="Q41" s="156"/>
      <c r="R41" s="169" t="str">
        <f>IF(③選手登録書!L17="","",③選手登録書!L17)</f>
        <v/>
      </c>
      <c r="S41" s="170"/>
      <c r="T41" s="170"/>
      <c r="U41" s="170"/>
      <c r="V41" s="170"/>
      <c r="W41" s="170"/>
      <c r="X41" s="105"/>
      <c r="Y41" s="132"/>
      <c r="Z41" s="129"/>
      <c r="AA41" s="129"/>
      <c r="AB41" s="130"/>
      <c r="AC41" s="130"/>
      <c r="AD41" s="130"/>
      <c r="AE41" s="130"/>
      <c r="AF41" s="130"/>
      <c r="AG41" s="130"/>
      <c r="AH41" s="105"/>
      <c r="AI41" s="105"/>
      <c r="AJ41" s="105"/>
      <c r="AK41" s="105"/>
      <c r="AL41" s="105"/>
      <c r="AM41" s="105"/>
      <c r="AN41" s="128"/>
      <c r="AO41" s="128"/>
      <c r="AP41" s="128"/>
      <c r="AQ41" s="128"/>
      <c r="AR41" s="128"/>
      <c r="AS41" s="128"/>
    </row>
    <row r="42" spans="2:45" ht="14.25" customHeight="1" x14ac:dyDescent="0.15">
      <c r="B42" s="188" t="str">
        <f>IF(③選手登録書!B18="","",ASC(③選手登録書!B18))</f>
        <v/>
      </c>
      <c r="C42" s="189"/>
      <c r="D42" s="171" t="str">
        <f>IF(③選手登録書!C18="","",ASC(③選手登録書!C18))</f>
        <v/>
      </c>
      <c r="E42" s="171"/>
      <c r="F42" s="136" t="str">
        <f>IF(③選手登録書!D18="","",③選手登録書!D18)</f>
        <v/>
      </c>
      <c r="G42" s="137"/>
      <c r="H42" s="137"/>
      <c r="I42" s="137"/>
      <c r="J42" s="137"/>
      <c r="K42" s="138"/>
      <c r="L42" s="157" t="str">
        <f>IF(③選手登録書!I18="","",ASC(③選手登録書!I18))</f>
        <v/>
      </c>
      <c r="M42" s="158"/>
      <c r="N42" s="156" t="str">
        <f>IF(③選手登録書!J18="","",ASC(③選手登録書!J18))</f>
        <v/>
      </c>
      <c r="O42" s="156"/>
      <c r="P42" s="156" t="str">
        <f>IF(③選手登録書!K18="","  ",ASC(③選手登録書!K18))</f>
        <v xml:space="preserve">  </v>
      </c>
      <c r="Q42" s="156"/>
      <c r="R42" s="169" t="str">
        <f>IF(③選手登録書!L18="","",③選手登録書!L18)</f>
        <v/>
      </c>
      <c r="S42" s="170"/>
      <c r="T42" s="170"/>
      <c r="U42" s="170"/>
      <c r="V42" s="170"/>
      <c r="W42" s="170"/>
      <c r="X42" s="105"/>
      <c r="Y42" s="132"/>
      <c r="Z42" s="129"/>
      <c r="AA42" s="129"/>
      <c r="AB42" s="130"/>
      <c r="AC42" s="130"/>
      <c r="AD42" s="130"/>
      <c r="AE42" s="130"/>
      <c r="AF42" s="130"/>
      <c r="AG42" s="130"/>
      <c r="AH42" s="105"/>
      <c r="AI42" s="105"/>
      <c r="AJ42" s="105"/>
      <c r="AK42" s="105"/>
      <c r="AL42" s="105"/>
      <c r="AM42" s="105"/>
      <c r="AN42" s="128"/>
      <c r="AO42" s="128"/>
      <c r="AP42" s="128"/>
      <c r="AQ42" s="128"/>
      <c r="AR42" s="128"/>
      <c r="AS42" s="128"/>
    </row>
    <row r="43" spans="2:45" ht="14.25" customHeight="1" x14ac:dyDescent="0.15">
      <c r="B43" s="188" t="str">
        <f>IF(③選手登録書!B19="","",ASC(③選手登録書!B19))</f>
        <v/>
      </c>
      <c r="C43" s="189"/>
      <c r="D43" s="171" t="str">
        <f>IF(③選手登録書!C19="","",ASC(③選手登録書!C19))</f>
        <v/>
      </c>
      <c r="E43" s="171"/>
      <c r="F43" s="136" t="str">
        <f>IF(③選手登録書!D19="","",③選手登録書!D19)</f>
        <v/>
      </c>
      <c r="G43" s="137"/>
      <c r="H43" s="137"/>
      <c r="I43" s="137"/>
      <c r="J43" s="137"/>
      <c r="K43" s="138"/>
      <c r="L43" s="157" t="str">
        <f>IF(③選手登録書!I19="","",ASC(③選手登録書!I19))</f>
        <v/>
      </c>
      <c r="M43" s="158"/>
      <c r="N43" s="156" t="str">
        <f>IF(③選手登録書!J19="","",ASC(③選手登録書!J19))</f>
        <v/>
      </c>
      <c r="O43" s="156"/>
      <c r="P43" s="156" t="str">
        <f>IF(③選手登録書!K19="","  ",ASC(③選手登録書!K19))</f>
        <v xml:space="preserve">  </v>
      </c>
      <c r="Q43" s="156"/>
      <c r="R43" s="169" t="str">
        <f>IF(③選手登録書!L19="","",③選手登録書!L19)</f>
        <v/>
      </c>
      <c r="S43" s="170"/>
      <c r="T43" s="170"/>
      <c r="U43" s="170"/>
      <c r="V43" s="170"/>
      <c r="W43" s="170"/>
      <c r="X43" s="105"/>
      <c r="Y43" s="132"/>
      <c r="Z43" s="129"/>
      <c r="AA43" s="129"/>
      <c r="AB43" s="130"/>
      <c r="AC43" s="130"/>
      <c r="AD43" s="130"/>
      <c r="AE43" s="130"/>
      <c r="AF43" s="130"/>
      <c r="AG43" s="130"/>
      <c r="AH43" s="105"/>
      <c r="AI43" s="105"/>
      <c r="AJ43" s="105"/>
      <c r="AK43" s="105"/>
      <c r="AL43" s="105"/>
      <c r="AM43" s="105"/>
      <c r="AN43" s="128"/>
      <c r="AO43" s="128"/>
      <c r="AP43" s="128"/>
      <c r="AQ43" s="128"/>
      <c r="AR43" s="128"/>
      <c r="AS43" s="128"/>
    </row>
    <row r="44" spans="2:45" ht="14.25" customHeight="1" x14ac:dyDescent="0.15">
      <c r="B44" s="188" t="str">
        <f>IF(③選手登録書!B20="","",ASC(③選手登録書!B20))</f>
        <v/>
      </c>
      <c r="C44" s="189"/>
      <c r="D44" s="171" t="str">
        <f>IF(③選手登録書!C20="","",ASC(③選手登録書!C20))</f>
        <v/>
      </c>
      <c r="E44" s="171"/>
      <c r="F44" s="136" t="str">
        <f>IF(③選手登録書!D20="","",③選手登録書!D20)</f>
        <v/>
      </c>
      <c r="G44" s="137"/>
      <c r="H44" s="137"/>
      <c r="I44" s="137"/>
      <c r="J44" s="137"/>
      <c r="K44" s="138"/>
      <c r="L44" s="157" t="str">
        <f>IF(③選手登録書!I20="","",ASC(③選手登録書!I20))</f>
        <v/>
      </c>
      <c r="M44" s="158"/>
      <c r="N44" s="156" t="str">
        <f>IF(③選手登録書!J20="","",ASC(③選手登録書!J20))</f>
        <v/>
      </c>
      <c r="O44" s="156"/>
      <c r="P44" s="156" t="str">
        <f>IF(③選手登録書!K20="","  ",ASC(③選手登録書!K20))</f>
        <v xml:space="preserve">  </v>
      </c>
      <c r="Q44" s="156"/>
      <c r="R44" s="169" t="str">
        <f>IF(③選手登録書!L20="","",③選手登録書!L20)</f>
        <v/>
      </c>
      <c r="S44" s="170"/>
      <c r="T44" s="170"/>
      <c r="U44" s="170"/>
      <c r="V44" s="170"/>
      <c r="W44" s="170"/>
      <c r="X44" s="105"/>
      <c r="Y44" s="132"/>
      <c r="Z44" s="129"/>
      <c r="AA44" s="129"/>
      <c r="AB44" s="130"/>
      <c r="AC44" s="130"/>
      <c r="AD44" s="130"/>
      <c r="AE44" s="130"/>
      <c r="AF44" s="130"/>
      <c r="AG44" s="130"/>
      <c r="AH44" s="105"/>
      <c r="AI44" s="105"/>
      <c r="AJ44" s="105"/>
      <c r="AK44" s="105"/>
      <c r="AL44" s="105"/>
      <c r="AM44" s="105"/>
      <c r="AN44" s="128"/>
      <c r="AO44" s="128"/>
      <c r="AP44" s="128"/>
      <c r="AQ44" s="128"/>
      <c r="AR44" s="128"/>
      <c r="AS44" s="128"/>
    </row>
    <row r="45" spans="2:45" ht="14.25" customHeight="1" x14ac:dyDescent="0.15">
      <c r="B45" s="188" t="str">
        <f>IF(③選手登録書!B21="","",ASC(③選手登録書!B21))</f>
        <v/>
      </c>
      <c r="C45" s="189"/>
      <c r="D45" s="171" t="str">
        <f>IF(③選手登録書!C21="","",ASC(③選手登録書!C21))</f>
        <v/>
      </c>
      <c r="E45" s="171"/>
      <c r="F45" s="136" t="str">
        <f>IF(③選手登録書!D21="","",③選手登録書!D21)</f>
        <v/>
      </c>
      <c r="G45" s="137"/>
      <c r="H45" s="137"/>
      <c r="I45" s="137"/>
      <c r="J45" s="137"/>
      <c r="K45" s="138"/>
      <c r="L45" s="157" t="str">
        <f>IF(③選手登録書!I21="","",ASC(③選手登録書!I21))</f>
        <v/>
      </c>
      <c r="M45" s="158"/>
      <c r="N45" s="156" t="str">
        <f>IF(③選手登録書!J21="","",ASC(③選手登録書!J21))</f>
        <v/>
      </c>
      <c r="O45" s="156"/>
      <c r="P45" s="156" t="str">
        <f>IF(③選手登録書!K21="","  ",ASC(③選手登録書!K21))</f>
        <v xml:space="preserve">  </v>
      </c>
      <c r="Q45" s="156"/>
      <c r="R45" s="169" t="str">
        <f>IF(③選手登録書!L21="","",③選手登録書!L21)</f>
        <v/>
      </c>
      <c r="S45" s="170"/>
      <c r="T45" s="170"/>
      <c r="U45" s="170"/>
      <c r="V45" s="170"/>
      <c r="W45" s="170"/>
      <c r="X45" s="105"/>
      <c r="Y45" s="132"/>
      <c r="Z45" s="129"/>
      <c r="AA45" s="129"/>
      <c r="AB45" s="130"/>
      <c r="AC45" s="130"/>
      <c r="AD45" s="130"/>
      <c r="AE45" s="130"/>
      <c r="AF45" s="130"/>
      <c r="AG45" s="130"/>
      <c r="AH45" s="105"/>
      <c r="AI45" s="105"/>
      <c r="AJ45" s="105"/>
      <c r="AK45" s="105"/>
      <c r="AL45" s="105"/>
      <c r="AM45" s="105"/>
      <c r="AN45" s="128"/>
      <c r="AO45" s="128"/>
      <c r="AP45" s="128"/>
      <c r="AQ45" s="128"/>
      <c r="AR45" s="128"/>
      <c r="AS45" s="128"/>
    </row>
    <row r="46" spans="2:45" ht="14.25" customHeight="1" x14ac:dyDescent="0.15">
      <c r="B46" s="188" t="str">
        <f>IF(③選手登録書!B22="","",ASC(③選手登録書!B22))</f>
        <v/>
      </c>
      <c r="C46" s="189"/>
      <c r="D46" s="171" t="str">
        <f>IF(③選手登録書!C22="","",ASC(③選手登録書!C22))</f>
        <v/>
      </c>
      <c r="E46" s="171"/>
      <c r="F46" s="136" t="str">
        <f>IF(③選手登録書!D22="","",③選手登録書!D22)</f>
        <v/>
      </c>
      <c r="G46" s="137"/>
      <c r="H46" s="137"/>
      <c r="I46" s="137"/>
      <c r="J46" s="137"/>
      <c r="K46" s="138"/>
      <c r="L46" s="157" t="str">
        <f>IF(③選手登録書!I22="","",ASC(③選手登録書!I22))</f>
        <v/>
      </c>
      <c r="M46" s="158"/>
      <c r="N46" s="156" t="str">
        <f>IF(③選手登録書!J22="","",ASC(③選手登録書!J22))</f>
        <v/>
      </c>
      <c r="O46" s="156"/>
      <c r="P46" s="156" t="str">
        <f>IF(③選手登録書!K22="","  ",ASC(③選手登録書!K22))</f>
        <v xml:space="preserve">  </v>
      </c>
      <c r="Q46" s="156"/>
      <c r="R46" s="169" t="str">
        <f>IF(③選手登録書!L22="","",③選手登録書!L22)</f>
        <v/>
      </c>
      <c r="S46" s="170"/>
      <c r="T46" s="170"/>
      <c r="U46" s="170"/>
      <c r="V46" s="170"/>
      <c r="W46" s="170"/>
      <c r="X46" s="105"/>
      <c r="Y46" s="132"/>
      <c r="Z46" s="129"/>
      <c r="AA46" s="129"/>
      <c r="AB46" s="130"/>
      <c r="AC46" s="130"/>
      <c r="AD46" s="130"/>
      <c r="AE46" s="130"/>
      <c r="AF46" s="130"/>
      <c r="AG46" s="130"/>
      <c r="AH46" s="105"/>
      <c r="AI46" s="105"/>
      <c r="AJ46" s="105"/>
      <c r="AK46" s="105"/>
      <c r="AL46" s="105"/>
      <c r="AM46" s="105"/>
      <c r="AN46" s="128"/>
      <c r="AO46" s="128"/>
      <c r="AP46" s="128"/>
      <c r="AQ46" s="128"/>
      <c r="AR46" s="128"/>
      <c r="AS46" s="128"/>
    </row>
    <row r="47" spans="2:45" ht="14.25" customHeight="1" x14ac:dyDescent="0.15">
      <c r="B47" s="188" t="str">
        <f>IF(③選手登録書!B23="","",ASC(③選手登録書!B23))</f>
        <v/>
      </c>
      <c r="C47" s="189"/>
      <c r="D47" s="171" t="str">
        <f>IF(③選手登録書!C23="","",ASC(③選手登録書!C23))</f>
        <v/>
      </c>
      <c r="E47" s="171"/>
      <c r="F47" s="136" t="str">
        <f>IF(③選手登録書!D23="","",③選手登録書!D23)</f>
        <v/>
      </c>
      <c r="G47" s="137"/>
      <c r="H47" s="137"/>
      <c r="I47" s="137"/>
      <c r="J47" s="137"/>
      <c r="K47" s="138"/>
      <c r="L47" s="157" t="str">
        <f>IF(③選手登録書!I23="","",ASC(③選手登録書!I23))</f>
        <v/>
      </c>
      <c r="M47" s="158"/>
      <c r="N47" s="156" t="str">
        <f>IF(③選手登録書!J23="","",ASC(③選手登録書!J23))</f>
        <v/>
      </c>
      <c r="O47" s="156"/>
      <c r="P47" s="156" t="str">
        <f>IF(③選手登録書!K23="","  ",ASC(③選手登録書!K23))</f>
        <v xml:space="preserve">  </v>
      </c>
      <c r="Q47" s="156"/>
      <c r="R47" s="169" t="str">
        <f>IF(③選手登録書!L23="","",③選手登録書!L23)</f>
        <v/>
      </c>
      <c r="S47" s="170"/>
      <c r="T47" s="170"/>
      <c r="U47" s="170"/>
      <c r="V47" s="170"/>
      <c r="W47" s="170"/>
      <c r="X47" s="105"/>
      <c r="Y47" s="132"/>
      <c r="Z47" s="129"/>
      <c r="AA47" s="129"/>
      <c r="AB47" s="130"/>
      <c r="AC47" s="130"/>
      <c r="AD47" s="130"/>
      <c r="AE47" s="130"/>
      <c r="AF47" s="130"/>
      <c r="AG47" s="130"/>
      <c r="AH47" s="105"/>
      <c r="AI47" s="105"/>
      <c r="AJ47" s="105"/>
      <c r="AK47" s="105"/>
      <c r="AL47" s="105"/>
      <c r="AM47" s="105"/>
      <c r="AN47" s="128"/>
      <c r="AO47" s="128"/>
      <c r="AP47" s="128"/>
      <c r="AQ47" s="128"/>
      <c r="AR47" s="128"/>
      <c r="AS47" s="128"/>
    </row>
    <row r="48" spans="2:45" ht="14.25" customHeight="1" x14ac:dyDescent="0.15">
      <c r="B48" s="188" t="str">
        <f>IF(③選手登録書!B24="","",ASC(③選手登録書!B24))</f>
        <v/>
      </c>
      <c r="C48" s="189"/>
      <c r="D48" s="171" t="str">
        <f>IF(③選手登録書!C24="","",ASC(③選手登録書!C24))</f>
        <v/>
      </c>
      <c r="E48" s="171"/>
      <c r="F48" s="136" t="str">
        <f>IF(③選手登録書!D24="","",③選手登録書!D24)</f>
        <v/>
      </c>
      <c r="G48" s="137"/>
      <c r="H48" s="137"/>
      <c r="I48" s="137"/>
      <c r="J48" s="137"/>
      <c r="K48" s="138"/>
      <c r="L48" s="157" t="str">
        <f>IF(③選手登録書!I24="","",ASC(③選手登録書!I24))</f>
        <v/>
      </c>
      <c r="M48" s="158"/>
      <c r="N48" s="156" t="str">
        <f>IF(③選手登録書!J24="","",ASC(③選手登録書!J24))</f>
        <v/>
      </c>
      <c r="O48" s="156"/>
      <c r="P48" s="156" t="str">
        <f>IF(③選手登録書!K24="","  ",ASC(③選手登録書!K24))</f>
        <v xml:space="preserve">  </v>
      </c>
      <c r="Q48" s="156"/>
      <c r="R48" s="169" t="str">
        <f>IF(③選手登録書!L24="","",③選手登録書!L24)</f>
        <v/>
      </c>
      <c r="S48" s="170"/>
      <c r="T48" s="170"/>
      <c r="U48" s="170"/>
      <c r="V48" s="170"/>
      <c r="W48" s="170"/>
      <c r="X48" s="105"/>
      <c r="Y48" s="132"/>
      <c r="Z48" s="129"/>
      <c r="AA48" s="129"/>
      <c r="AB48" s="130"/>
      <c r="AC48" s="130"/>
      <c r="AD48" s="130"/>
      <c r="AE48" s="130"/>
      <c r="AF48" s="130"/>
      <c r="AG48" s="130"/>
      <c r="AH48" s="105"/>
      <c r="AI48" s="105"/>
      <c r="AJ48" s="105"/>
      <c r="AK48" s="105"/>
      <c r="AL48" s="105"/>
      <c r="AM48" s="105"/>
      <c r="AN48" s="128"/>
      <c r="AO48" s="128"/>
      <c r="AP48" s="128"/>
      <c r="AQ48" s="128"/>
      <c r="AR48" s="128"/>
      <c r="AS48" s="128"/>
    </row>
    <row r="49" spans="2:45" ht="14.25" customHeight="1" x14ac:dyDescent="0.15">
      <c r="B49" s="188" t="str">
        <f>IF(③選手登録書!B25="","",ASC(③選手登録書!B25))</f>
        <v/>
      </c>
      <c r="C49" s="189"/>
      <c r="D49" s="171" t="str">
        <f>IF(③選手登録書!C25="","",ASC(③選手登録書!C25))</f>
        <v/>
      </c>
      <c r="E49" s="171"/>
      <c r="F49" s="136" t="str">
        <f>IF(③選手登録書!D25="","",③選手登録書!D25)</f>
        <v/>
      </c>
      <c r="G49" s="137"/>
      <c r="H49" s="137"/>
      <c r="I49" s="137"/>
      <c r="J49" s="137"/>
      <c r="K49" s="138"/>
      <c r="L49" s="157" t="str">
        <f>IF(③選手登録書!I25="","",ASC(③選手登録書!I25))</f>
        <v/>
      </c>
      <c r="M49" s="158"/>
      <c r="N49" s="156" t="str">
        <f>IF(③選手登録書!J25="","",ASC(③選手登録書!J25))</f>
        <v/>
      </c>
      <c r="O49" s="156"/>
      <c r="P49" s="156" t="str">
        <f>IF(③選手登録書!K25="","  ",ASC(③選手登録書!K25))</f>
        <v xml:space="preserve">  </v>
      </c>
      <c r="Q49" s="156"/>
      <c r="R49" s="169" t="str">
        <f>IF(③選手登録書!L25="","",③選手登録書!L25)</f>
        <v/>
      </c>
      <c r="S49" s="170"/>
      <c r="T49" s="170"/>
      <c r="U49" s="170"/>
      <c r="V49" s="170"/>
      <c r="W49" s="170"/>
      <c r="X49" s="105"/>
      <c r="Y49" s="132"/>
      <c r="Z49" s="129"/>
      <c r="AA49" s="129"/>
      <c r="AB49" s="130"/>
      <c r="AC49" s="130"/>
      <c r="AD49" s="130"/>
      <c r="AE49" s="130"/>
      <c r="AF49" s="130"/>
      <c r="AG49" s="130"/>
      <c r="AH49" s="105"/>
      <c r="AI49" s="105"/>
      <c r="AJ49" s="105"/>
      <c r="AK49" s="105"/>
      <c r="AL49" s="105"/>
      <c r="AM49" s="105"/>
      <c r="AN49" s="128"/>
      <c r="AO49" s="128"/>
      <c r="AP49" s="128"/>
      <c r="AQ49" s="128"/>
      <c r="AR49" s="128"/>
      <c r="AS49" s="128"/>
    </row>
    <row r="50" spans="2:45" ht="14.25" customHeight="1" x14ac:dyDescent="0.15">
      <c r="B50" s="188" t="str">
        <f>IF(③選手登録書!B26="","",ASC(③選手登録書!B26))</f>
        <v/>
      </c>
      <c r="C50" s="189"/>
      <c r="D50" s="171" t="str">
        <f>IF(③選手登録書!C26="","",ASC(③選手登録書!C26))</f>
        <v/>
      </c>
      <c r="E50" s="171"/>
      <c r="F50" s="136" t="str">
        <f>IF(③選手登録書!D26="","",③選手登録書!D26)</f>
        <v/>
      </c>
      <c r="G50" s="137"/>
      <c r="H50" s="137"/>
      <c r="I50" s="137"/>
      <c r="J50" s="137"/>
      <c r="K50" s="138"/>
      <c r="L50" s="157" t="str">
        <f>IF(③選手登録書!I26="","",ASC(③選手登録書!I26))</f>
        <v/>
      </c>
      <c r="M50" s="158"/>
      <c r="N50" s="156" t="str">
        <f>IF(③選手登録書!J26="","",ASC(③選手登録書!J26))</f>
        <v/>
      </c>
      <c r="O50" s="156"/>
      <c r="P50" s="156" t="str">
        <f>IF(③選手登録書!K26="","  ",ASC(③選手登録書!K26))</f>
        <v xml:space="preserve">  </v>
      </c>
      <c r="Q50" s="156"/>
      <c r="R50" s="169" t="str">
        <f>IF(③選手登録書!L26="","",③選手登録書!L26)</f>
        <v/>
      </c>
      <c r="S50" s="170"/>
      <c r="T50" s="170"/>
      <c r="U50" s="170"/>
      <c r="V50" s="170"/>
      <c r="W50" s="170"/>
      <c r="X50" s="105"/>
      <c r="Y50" s="132"/>
      <c r="Z50" s="129"/>
      <c r="AA50" s="129"/>
      <c r="AB50" s="130"/>
      <c r="AC50" s="130"/>
      <c r="AD50" s="130"/>
      <c r="AE50" s="130"/>
      <c r="AF50" s="130"/>
      <c r="AG50" s="130"/>
      <c r="AH50" s="105"/>
      <c r="AI50" s="105"/>
      <c r="AJ50" s="105"/>
      <c r="AK50" s="105"/>
      <c r="AL50" s="105"/>
      <c r="AM50" s="105"/>
      <c r="AN50" s="128"/>
      <c r="AO50" s="128"/>
      <c r="AP50" s="128"/>
      <c r="AQ50" s="128"/>
      <c r="AR50" s="128"/>
      <c r="AS50" s="128"/>
    </row>
    <row r="51" spans="2:45" ht="14.25" customHeight="1" x14ac:dyDescent="0.15">
      <c r="B51" s="188" t="str">
        <f>IF(③選手登録書!B27="","",ASC(③選手登録書!B27))</f>
        <v/>
      </c>
      <c r="C51" s="189"/>
      <c r="D51" s="171" t="str">
        <f>IF(③選手登録書!C27="","",ASC(③選手登録書!C27))</f>
        <v/>
      </c>
      <c r="E51" s="171"/>
      <c r="F51" s="136" t="str">
        <f>IF(③選手登録書!D27="","",③選手登録書!D27)</f>
        <v/>
      </c>
      <c r="G51" s="137"/>
      <c r="H51" s="137"/>
      <c r="I51" s="137"/>
      <c r="J51" s="137"/>
      <c r="K51" s="138"/>
      <c r="L51" s="157" t="str">
        <f>IF(③選手登録書!I27="","",ASC(③選手登録書!I27))</f>
        <v/>
      </c>
      <c r="M51" s="158"/>
      <c r="N51" s="156" t="str">
        <f>IF(③選手登録書!J27="","",ASC(③選手登録書!J27))</f>
        <v/>
      </c>
      <c r="O51" s="156"/>
      <c r="P51" s="156" t="str">
        <f>IF(③選手登録書!K27="","  ",ASC(③選手登録書!K27))</f>
        <v xml:space="preserve">  </v>
      </c>
      <c r="Q51" s="156"/>
      <c r="R51" s="169" t="str">
        <f>IF(③選手登録書!L27="","",③選手登録書!L27)</f>
        <v/>
      </c>
      <c r="S51" s="170"/>
      <c r="T51" s="170"/>
      <c r="U51" s="170"/>
      <c r="V51" s="170"/>
      <c r="W51" s="170"/>
      <c r="X51" s="105"/>
      <c r="Y51" s="132"/>
      <c r="Z51" s="129"/>
      <c r="AA51" s="129"/>
      <c r="AB51" s="130"/>
      <c r="AC51" s="130"/>
      <c r="AD51" s="130"/>
      <c r="AE51" s="130"/>
      <c r="AF51" s="130"/>
      <c r="AG51" s="130"/>
      <c r="AH51" s="105"/>
      <c r="AI51" s="105"/>
      <c r="AJ51" s="105"/>
      <c r="AK51" s="105"/>
      <c r="AL51" s="105"/>
      <c r="AM51" s="105"/>
      <c r="AN51" s="128"/>
      <c r="AO51" s="128"/>
      <c r="AP51" s="128"/>
      <c r="AQ51" s="128"/>
      <c r="AR51" s="128"/>
      <c r="AS51" s="128"/>
    </row>
    <row r="52" spans="2:45" ht="14.25" customHeight="1" x14ac:dyDescent="0.15">
      <c r="B52" s="188" t="str">
        <f>IF(③選手登録書!B28="","",ASC(③選手登録書!B28))</f>
        <v/>
      </c>
      <c r="C52" s="189"/>
      <c r="D52" s="171" t="str">
        <f>IF(③選手登録書!C28="","",ASC(③選手登録書!C28))</f>
        <v/>
      </c>
      <c r="E52" s="171"/>
      <c r="F52" s="136" t="str">
        <f>IF(③選手登録書!D28="","",③選手登録書!D28)</f>
        <v/>
      </c>
      <c r="G52" s="137"/>
      <c r="H52" s="137"/>
      <c r="I52" s="137"/>
      <c r="J52" s="137"/>
      <c r="K52" s="138"/>
      <c r="L52" s="157" t="str">
        <f>IF(③選手登録書!I28="","",ASC(③選手登録書!I28))</f>
        <v/>
      </c>
      <c r="M52" s="158"/>
      <c r="N52" s="156" t="str">
        <f>IF(③選手登録書!J28="","",ASC(③選手登録書!J28))</f>
        <v/>
      </c>
      <c r="O52" s="156"/>
      <c r="P52" s="156" t="str">
        <f>IF(③選手登録書!K28="","  ",ASC(③選手登録書!K28))</f>
        <v xml:space="preserve">  </v>
      </c>
      <c r="Q52" s="156"/>
      <c r="R52" s="169" t="str">
        <f>IF(③選手登録書!L28="","",③選手登録書!L28)</f>
        <v/>
      </c>
      <c r="S52" s="170"/>
      <c r="T52" s="170"/>
      <c r="U52" s="170"/>
      <c r="V52" s="170"/>
      <c r="W52" s="170"/>
      <c r="X52" s="105"/>
      <c r="Y52" s="132"/>
      <c r="Z52" s="129"/>
      <c r="AA52" s="129"/>
      <c r="AB52" s="130"/>
      <c r="AC52" s="130"/>
      <c r="AD52" s="130"/>
      <c r="AE52" s="130"/>
      <c r="AF52" s="130"/>
      <c r="AG52" s="130"/>
      <c r="AH52" s="105"/>
      <c r="AI52" s="105"/>
      <c r="AJ52" s="105"/>
      <c r="AK52" s="105"/>
      <c r="AL52" s="105"/>
      <c r="AM52" s="105"/>
      <c r="AN52" s="128"/>
      <c r="AO52" s="128"/>
      <c r="AP52" s="128"/>
      <c r="AQ52" s="128"/>
      <c r="AR52" s="128"/>
      <c r="AS52" s="128"/>
    </row>
    <row r="53" spans="2:45" ht="14.25" customHeight="1" x14ac:dyDescent="0.15">
      <c r="B53" s="188" t="str">
        <f>IF(③選手登録書!B29="","",ASC(③選手登録書!B29))</f>
        <v/>
      </c>
      <c r="C53" s="189"/>
      <c r="D53" s="171" t="str">
        <f>IF(③選手登録書!C29="","",ASC(③選手登録書!C29))</f>
        <v/>
      </c>
      <c r="E53" s="171"/>
      <c r="F53" s="136" t="str">
        <f>IF(③選手登録書!D29="","",③選手登録書!D29)</f>
        <v/>
      </c>
      <c r="G53" s="137"/>
      <c r="H53" s="137"/>
      <c r="I53" s="137"/>
      <c r="J53" s="137"/>
      <c r="K53" s="138"/>
      <c r="L53" s="157" t="str">
        <f>IF(③選手登録書!I29="","",ASC(③選手登録書!I29))</f>
        <v/>
      </c>
      <c r="M53" s="158"/>
      <c r="N53" s="156" t="str">
        <f>IF(③選手登録書!J29="","",ASC(③選手登録書!J29))</f>
        <v/>
      </c>
      <c r="O53" s="156"/>
      <c r="P53" s="156" t="str">
        <f>IF(③選手登録書!K29="","  ",ASC(③選手登録書!K29))</f>
        <v xml:space="preserve">  </v>
      </c>
      <c r="Q53" s="156"/>
      <c r="R53" s="169" t="str">
        <f>IF(③選手登録書!L29="","",③選手登録書!L29)</f>
        <v/>
      </c>
      <c r="S53" s="170"/>
      <c r="T53" s="170"/>
      <c r="U53" s="170"/>
      <c r="V53" s="170"/>
      <c r="W53" s="170"/>
      <c r="X53" s="105"/>
      <c r="Y53" s="132"/>
      <c r="Z53" s="129"/>
      <c r="AA53" s="129"/>
      <c r="AB53" s="130"/>
      <c r="AC53" s="130"/>
      <c r="AD53" s="130"/>
      <c r="AE53" s="130"/>
      <c r="AF53" s="130"/>
      <c r="AG53" s="130"/>
      <c r="AH53" s="105"/>
      <c r="AI53" s="105"/>
      <c r="AJ53" s="105"/>
      <c r="AK53" s="105"/>
      <c r="AL53" s="105"/>
      <c r="AM53" s="105"/>
      <c r="AN53" s="128"/>
      <c r="AO53" s="128"/>
      <c r="AP53" s="128"/>
      <c r="AQ53" s="128"/>
      <c r="AR53" s="128"/>
      <c r="AS53" s="128"/>
    </row>
    <row r="54" spans="2:45" ht="14.25" customHeight="1" x14ac:dyDescent="0.15">
      <c r="B54" s="188" t="str">
        <f>IF(③選手登録書!B30="","",ASC(③選手登録書!B30))</f>
        <v/>
      </c>
      <c r="C54" s="189"/>
      <c r="D54" s="171" t="str">
        <f>IF(③選手登録書!C30="","",ASC(③選手登録書!C30))</f>
        <v/>
      </c>
      <c r="E54" s="171"/>
      <c r="F54" s="136" t="str">
        <f>IF(③選手登録書!D30="","",③選手登録書!D30)</f>
        <v/>
      </c>
      <c r="G54" s="137"/>
      <c r="H54" s="137"/>
      <c r="I54" s="137"/>
      <c r="J54" s="137"/>
      <c r="K54" s="138"/>
      <c r="L54" s="157" t="str">
        <f>IF(③選手登録書!I30="","",ASC(③選手登録書!I30))</f>
        <v/>
      </c>
      <c r="M54" s="158"/>
      <c r="N54" s="156" t="str">
        <f>IF(③選手登録書!J30="","",ASC(③選手登録書!J30))</f>
        <v/>
      </c>
      <c r="O54" s="156"/>
      <c r="P54" s="156" t="str">
        <f>IF(③選手登録書!K30="","  ",ASC(③選手登録書!K30))</f>
        <v xml:space="preserve">  </v>
      </c>
      <c r="Q54" s="156"/>
      <c r="R54" s="169" t="str">
        <f>IF(③選手登録書!L30="","",③選手登録書!L30)</f>
        <v/>
      </c>
      <c r="S54" s="170"/>
      <c r="T54" s="170"/>
      <c r="U54" s="170"/>
      <c r="V54" s="170"/>
      <c r="W54" s="170"/>
      <c r="X54" s="105"/>
      <c r="Y54" s="132"/>
      <c r="Z54" s="129"/>
      <c r="AA54" s="129"/>
      <c r="AB54" s="130"/>
      <c r="AC54" s="130"/>
      <c r="AD54" s="130"/>
      <c r="AE54" s="130"/>
      <c r="AF54" s="130"/>
      <c r="AG54" s="130"/>
      <c r="AH54" s="105"/>
      <c r="AI54" s="105"/>
      <c r="AJ54" s="105"/>
      <c r="AK54" s="105"/>
      <c r="AL54" s="105"/>
      <c r="AM54" s="105"/>
      <c r="AN54" s="128"/>
      <c r="AO54" s="128"/>
      <c r="AP54" s="128"/>
      <c r="AQ54" s="128"/>
      <c r="AR54" s="128"/>
      <c r="AS54" s="128"/>
    </row>
    <row r="55" spans="2:45" ht="14.25" customHeight="1" x14ac:dyDescent="0.15">
      <c r="B55" s="188" t="str">
        <f>IF(③選手登録書!B31="","",ASC(③選手登録書!B31))</f>
        <v/>
      </c>
      <c r="C55" s="189"/>
      <c r="D55" s="171" t="str">
        <f>IF(③選手登録書!C31="","",ASC(③選手登録書!C31))</f>
        <v/>
      </c>
      <c r="E55" s="171"/>
      <c r="F55" s="136" t="str">
        <f>IF(③選手登録書!D31="","",③選手登録書!D31)</f>
        <v/>
      </c>
      <c r="G55" s="137"/>
      <c r="H55" s="137"/>
      <c r="I55" s="137"/>
      <c r="J55" s="137"/>
      <c r="K55" s="138"/>
      <c r="L55" s="157" t="str">
        <f>IF(③選手登録書!I31="","",ASC(③選手登録書!I31))</f>
        <v/>
      </c>
      <c r="M55" s="158"/>
      <c r="N55" s="156" t="str">
        <f>IF(③選手登録書!J31="","",ASC(③選手登録書!J31))</f>
        <v/>
      </c>
      <c r="O55" s="156"/>
      <c r="P55" s="156" t="str">
        <f>IF(③選手登録書!K31="","  ",ASC(③選手登録書!K31))</f>
        <v xml:space="preserve">  </v>
      </c>
      <c r="Q55" s="156"/>
      <c r="R55" s="169" t="str">
        <f>IF(③選手登録書!L31="","",③選手登録書!L31)</f>
        <v/>
      </c>
      <c r="S55" s="170"/>
      <c r="T55" s="170"/>
      <c r="U55" s="170"/>
      <c r="V55" s="170"/>
      <c r="W55" s="170"/>
      <c r="X55" s="105"/>
      <c r="Y55" s="132"/>
      <c r="Z55" s="129"/>
      <c r="AA55" s="129"/>
      <c r="AB55" s="130"/>
      <c r="AC55" s="130"/>
      <c r="AD55" s="130"/>
      <c r="AE55" s="130"/>
      <c r="AF55" s="130"/>
      <c r="AG55" s="130"/>
      <c r="AH55" s="105"/>
      <c r="AI55" s="105"/>
      <c r="AJ55" s="105"/>
      <c r="AK55" s="105"/>
      <c r="AL55" s="105"/>
      <c r="AM55" s="105"/>
      <c r="AN55" s="128"/>
      <c r="AO55" s="128"/>
      <c r="AP55" s="128"/>
      <c r="AQ55" s="128"/>
      <c r="AR55" s="128"/>
      <c r="AS55" s="128"/>
    </row>
    <row r="56" spans="2:45" ht="14.25" customHeight="1" x14ac:dyDescent="0.15">
      <c r="B56" s="188" t="str">
        <f>IF(③選手登録書!B32="","",ASC(③選手登録書!B32))</f>
        <v/>
      </c>
      <c r="C56" s="189"/>
      <c r="D56" s="171" t="str">
        <f>IF(③選手登録書!C32="","",ASC(③選手登録書!C32))</f>
        <v/>
      </c>
      <c r="E56" s="171"/>
      <c r="F56" s="136" t="str">
        <f>IF(③選手登録書!D32="","",③選手登録書!D32)</f>
        <v/>
      </c>
      <c r="G56" s="137"/>
      <c r="H56" s="137"/>
      <c r="I56" s="137"/>
      <c r="J56" s="137"/>
      <c r="K56" s="138"/>
      <c r="L56" s="157" t="str">
        <f>IF(③選手登録書!I32="","",ASC(③選手登録書!I32))</f>
        <v/>
      </c>
      <c r="M56" s="158"/>
      <c r="N56" s="156" t="str">
        <f>IF(③選手登録書!J32="","",ASC(③選手登録書!J32))</f>
        <v/>
      </c>
      <c r="O56" s="156"/>
      <c r="P56" s="156" t="str">
        <f>IF(③選手登録書!K32="","  ",ASC(③選手登録書!K32))</f>
        <v xml:space="preserve">  </v>
      </c>
      <c r="Q56" s="156"/>
      <c r="R56" s="169" t="str">
        <f>IF(③選手登録書!L32="","",③選手登録書!L32)</f>
        <v/>
      </c>
      <c r="S56" s="170"/>
      <c r="T56" s="170"/>
      <c r="U56" s="170"/>
      <c r="V56" s="170"/>
      <c r="W56" s="170"/>
      <c r="X56" s="105"/>
      <c r="Y56" s="132"/>
      <c r="Z56" s="129"/>
      <c r="AA56" s="129"/>
      <c r="AB56" s="130"/>
      <c r="AC56" s="130"/>
      <c r="AD56" s="130"/>
      <c r="AE56" s="130"/>
      <c r="AF56" s="130"/>
      <c r="AG56" s="130"/>
      <c r="AH56" s="105"/>
      <c r="AI56" s="105"/>
      <c r="AJ56" s="105"/>
      <c r="AK56" s="105"/>
      <c r="AL56" s="105"/>
      <c r="AM56" s="105"/>
      <c r="AN56" s="128"/>
      <c r="AO56" s="128"/>
      <c r="AP56" s="128"/>
      <c r="AQ56" s="128"/>
      <c r="AR56" s="128"/>
      <c r="AS56" s="128"/>
    </row>
    <row r="57" spans="2:45" ht="14.25" customHeight="1" x14ac:dyDescent="0.15">
      <c r="B57" s="188" t="str">
        <f>IF(③選手登録書!B33="","",ASC(③選手登録書!B33))</f>
        <v/>
      </c>
      <c r="C57" s="189"/>
      <c r="D57" s="171" t="str">
        <f>IF(③選手登録書!C33="","",ASC(③選手登録書!C33))</f>
        <v/>
      </c>
      <c r="E57" s="171"/>
      <c r="F57" s="136" t="str">
        <f>IF(③選手登録書!D33="","",③選手登録書!D33)</f>
        <v/>
      </c>
      <c r="G57" s="137"/>
      <c r="H57" s="137"/>
      <c r="I57" s="137"/>
      <c r="J57" s="137"/>
      <c r="K57" s="138"/>
      <c r="L57" s="157" t="str">
        <f>IF(③選手登録書!I33="","",ASC(③選手登録書!I33))</f>
        <v/>
      </c>
      <c r="M57" s="158"/>
      <c r="N57" s="156" t="str">
        <f>IF(③選手登録書!J33="","",ASC(③選手登録書!J33))</f>
        <v/>
      </c>
      <c r="O57" s="156"/>
      <c r="P57" s="156" t="str">
        <f>IF(③選手登録書!K33="","  ",ASC(③選手登録書!K33))</f>
        <v xml:space="preserve">  </v>
      </c>
      <c r="Q57" s="156"/>
      <c r="R57" s="169" t="str">
        <f>IF(③選手登録書!L33="","",③選手登録書!L33)</f>
        <v/>
      </c>
      <c r="S57" s="170"/>
      <c r="T57" s="170"/>
      <c r="U57" s="170"/>
      <c r="V57" s="170"/>
      <c r="W57" s="170"/>
      <c r="X57" s="105"/>
      <c r="Y57" s="132"/>
      <c r="Z57" s="129"/>
      <c r="AA57" s="129"/>
      <c r="AB57" s="130"/>
      <c r="AC57" s="130"/>
      <c r="AD57" s="130"/>
      <c r="AE57" s="130"/>
      <c r="AF57" s="130"/>
      <c r="AG57" s="130"/>
      <c r="AH57" s="105"/>
      <c r="AI57" s="105"/>
      <c r="AJ57" s="105"/>
      <c r="AK57" s="105"/>
      <c r="AL57" s="105"/>
      <c r="AM57" s="105"/>
      <c r="AN57" s="128"/>
      <c r="AO57" s="128"/>
      <c r="AP57" s="128"/>
      <c r="AQ57" s="128"/>
      <c r="AR57" s="128"/>
      <c r="AS57" s="128"/>
    </row>
    <row r="58" spans="2:45" ht="14.25" customHeight="1" x14ac:dyDescent="0.15">
      <c r="B58" s="188" t="str">
        <f>IF(③選手登録書!B34="","",ASC(③選手登録書!B34))</f>
        <v/>
      </c>
      <c r="C58" s="189"/>
      <c r="D58" s="171" t="str">
        <f>IF(③選手登録書!C34="","",ASC(③選手登録書!C34))</f>
        <v/>
      </c>
      <c r="E58" s="171"/>
      <c r="F58" s="136" t="str">
        <f>IF(③選手登録書!D34="","",③選手登録書!D34)</f>
        <v/>
      </c>
      <c r="G58" s="137"/>
      <c r="H58" s="137"/>
      <c r="I58" s="137"/>
      <c r="J58" s="137"/>
      <c r="K58" s="138"/>
      <c r="L58" s="157" t="str">
        <f>IF(③選手登録書!I34="","",ASC(③選手登録書!I34))</f>
        <v/>
      </c>
      <c r="M58" s="158"/>
      <c r="N58" s="156" t="str">
        <f>IF(③選手登録書!J34="","",ASC(③選手登録書!J34))</f>
        <v/>
      </c>
      <c r="O58" s="156"/>
      <c r="P58" s="156" t="str">
        <f>IF(③選手登録書!K34="","  ",ASC(③選手登録書!K34))</f>
        <v xml:space="preserve">  </v>
      </c>
      <c r="Q58" s="156"/>
      <c r="R58" s="169" t="str">
        <f>IF(③選手登録書!L34="","",③選手登録書!L34)</f>
        <v/>
      </c>
      <c r="S58" s="170"/>
      <c r="T58" s="170"/>
      <c r="U58" s="170"/>
      <c r="V58" s="170"/>
      <c r="W58" s="170"/>
      <c r="X58" s="105"/>
      <c r="Y58" s="132"/>
      <c r="Z58" s="129"/>
      <c r="AA58" s="129"/>
      <c r="AB58" s="130"/>
      <c r="AC58" s="130"/>
      <c r="AD58" s="130"/>
      <c r="AE58" s="130"/>
      <c r="AF58" s="130"/>
      <c r="AG58" s="130"/>
      <c r="AH58" s="105"/>
      <c r="AI58" s="105"/>
      <c r="AJ58" s="105"/>
      <c r="AK58" s="105"/>
      <c r="AL58" s="105"/>
      <c r="AM58" s="105"/>
      <c r="AN58" s="128"/>
      <c r="AO58" s="128"/>
      <c r="AP58" s="128"/>
      <c r="AQ58" s="128"/>
      <c r="AR58" s="128"/>
      <c r="AS58" s="128"/>
    </row>
    <row r="59" spans="2:45" ht="14.25" customHeight="1" x14ac:dyDescent="0.15">
      <c r="B59" s="188" t="str">
        <f>IF(③選手登録書!B35="","",ASC(③選手登録書!B35))</f>
        <v/>
      </c>
      <c r="C59" s="189"/>
      <c r="D59" s="171" t="str">
        <f>IF(③選手登録書!C35="","",ASC(③選手登録書!C35))</f>
        <v/>
      </c>
      <c r="E59" s="171"/>
      <c r="F59" s="136" t="str">
        <f>IF(③選手登録書!D35="","",③選手登録書!D35)</f>
        <v/>
      </c>
      <c r="G59" s="137"/>
      <c r="H59" s="137"/>
      <c r="I59" s="137"/>
      <c r="J59" s="137"/>
      <c r="K59" s="138"/>
      <c r="L59" s="157" t="str">
        <f>IF(③選手登録書!I35="","",ASC(③選手登録書!I35))</f>
        <v/>
      </c>
      <c r="M59" s="158"/>
      <c r="N59" s="156" t="str">
        <f>IF(③選手登録書!J35="","",ASC(③選手登録書!J35))</f>
        <v/>
      </c>
      <c r="O59" s="156"/>
      <c r="P59" s="156" t="str">
        <f>IF(③選手登録書!K35="","  ",ASC(③選手登録書!K35))</f>
        <v xml:space="preserve">  </v>
      </c>
      <c r="Q59" s="156"/>
      <c r="R59" s="169" t="str">
        <f>IF(③選手登録書!L35="","",③選手登録書!L35)</f>
        <v/>
      </c>
      <c r="S59" s="170"/>
      <c r="T59" s="170"/>
      <c r="U59" s="170"/>
      <c r="V59" s="170"/>
      <c r="W59" s="170"/>
      <c r="X59" s="105"/>
      <c r="Y59" s="132"/>
      <c r="Z59" s="129"/>
      <c r="AA59" s="129"/>
      <c r="AB59" s="130"/>
      <c r="AC59" s="130"/>
      <c r="AD59" s="130"/>
      <c r="AE59" s="130"/>
      <c r="AF59" s="130"/>
      <c r="AG59" s="130"/>
      <c r="AH59" s="105"/>
      <c r="AI59" s="105"/>
      <c r="AJ59" s="105"/>
      <c r="AK59" s="105"/>
      <c r="AL59" s="105"/>
      <c r="AM59" s="105"/>
      <c r="AN59" s="128"/>
      <c r="AO59" s="128"/>
      <c r="AP59" s="128"/>
      <c r="AQ59" s="128"/>
      <c r="AR59" s="128"/>
      <c r="AS59" s="128"/>
    </row>
    <row r="60" spans="2:45" ht="14.25" customHeight="1" x14ac:dyDescent="0.15">
      <c r="B60" s="188" t="str">
        <f>IF(③選手登録書!B36="","",ASC(③選手登録書!B36))</f>
        <v/>
      </c>
      <c r="C60" s="189"/>
      <c r="D60" s="171" t="str">
        <f>IF(③選手登録書!C36="","",ASC(③選手登録書!C36))</f>
        <v/>
      </c>
      <c r="E60" s="171"/>
      <c r="F60" s="136" t="str">
        <f>IF(③選手登録書!D36="","",③選手登録書!D36)</f>
        <v/>
      </c>
      <c r="G60" s="137"/>
      <c r="H60" s="137"/>
      <c r="I60" s="137"/>
      <c r="J60" s="137"/>
      <c r="K60" s="138"/>
      <c r="L60" s="157" t="str">
        <f>IF(③選手登録書!I36="","",ASC(③選手登録書!I36))</f>
        <v/>
      </c>
      <c r="M60" s="158"/>
      <c r="N60" s="156" t="str">
        <f>IF(③選手登録書!J36="","",ASC(③選手登録書!J36))</f>
        <v/>
      </c>
      <c r="O60" s="156"/>
      <c r="P60" s="156" t="str">
        <f>IF(③選手登録書!K36="","  ",ASC(③選手登録書!K36))</f>
        <v xml:space="preserve">  </v>
      </c>
      <c r="Q60" s="156"/>
      <c r="R60" s="169" t="str">
        <f>IF(③選手登録書!L36="","",③選手登録書!L36)</f>
        <v/>
      </c>
      <c r="S60" s="170"/>
      <c r="T60" s="170"/>
      <c r="U60" s="170"/>
      <c r="V60" s="170"/>
      <c r="W60" s="170"/>
      <c r="X60" s="105"/>
      <c r="Y60" s="132"/>
      <c r="Z60" s="129"/>
      <c r="AA60" s="129"/>
      <c r="AB60" s="130"/>
      <c r="AC60" s="130"/>
      <c r="AD60" s="130"/>
      <c r="AE60" s="130"/>
      <c r="AF60" s="130"/>
      <c r="AG60" s="130"/>
      <c r="AH60" s="105"/>
      <c r="AI60" s="105"/>
      <c r="AJ60" s="105"/>
      <c r="AK60" s="105"/>
      <c r="AL60" s="105"/>
      <c r="AM60" s="105"/>
      <c r="AN60" s="128"/>
      <c r="AO60" s="128"/>
      <c r="AP60" s="128"/>
      <c r="AQ60" s="128"/>
      <c r="AR60" s="128"/>
      <c r="AS60" s="128"/>
    </row>
    <row r="61" spans="2:45" ht="14.25" customHeight="1" x14ac:dyDescent="0.15">
      <c r="B61" s="188" t="str">
        <f>IF(③選手登録書!B37="","",ASC(③選手登録書!B37))</f>
        <v/>
      </c>
      <c r="C61" s="189"/>
      <c r="D61" s="171" t="str">
        <f>IF(③選手登録書!C37="","",ASC(③選手登録書!C37))</f>
        <v/>
      </c>
      <c r="E61" s="171"/>
      <c r="F61" s="136" t="str">
        <f>IF(③選手登録書!D37="","",③選手登録書!D37)</f>
        <v/>
      </c>
      <c r="G61" s="137"/>
      <c r="H61" s="137"/>
      <c r="I61" s="137"/>
      <c r="J61" s="137"/>
      <c r="K61" s="138"/>
      <c r="L61" s="157" t="str">
        <f>IF(③選手登録書!I37="","",ASC(③選手登録書!I37))</f>
        <v/>
      </c>
      <c r="M61" s="158"/>
      <c r="N61" s="156" t="str">
        <f>IF(③選手登録書!J37="","",ASC(③選手登録書!J37))</f>
        <v/>
      </c>
      <c r="O61" s="156"/>
      <c r="P61" s="156" t="str">
        <f>IF(③選手登録書!K37="","  ",ASC(③選手登録書!K37))</f>
        <v xml:space="preserve">  </v>
      </c>
      <c r="Q61" s="156"/>
      <c r="R61" s="169" t="str">
        <f>IF(③選手登録書!L37="","",③選手登録書!L37)</f>
        <v/>
      </c>
      <c r="S61" s="170"/>
      <c r="T61" s="170"/>
      <c r="U61" s="170"/>
      <c r="V61" s="170"/>
      <c r="W61" s="170"/>
      <c r="X61" s="105"/>
      <c r="Y61" s="132"/>
      <c r="Z61" s="129"/>
      <c r="AA61" s="129"/>
      <c r="AB61" s="130"/>
      <c r="AC61" s="130"/>
      <c r="AD61" s="130"/>
      <c r="AE61" s="130"/>
      <c r="AF61" s="130"/>
      <c r="AG61" s="130"/>
      <c r="AH61" s="105"/>
      <c r="AI61" s="105"/>
      <c r="AJ61" s="105"/>
      <c r="AK61" s="105"/>
      <c r="AL61" s="105"/>
      <c r="AM61" s="105"/>
      <c r="AN61" s="128"/>
      <c r="AO61" s="128"/>
      <c r="AP61" s="128"/>
      <c r="AQ61" s="128"/>
      <c r="AR61" s="128"/>
      <c r="AS61" s="128"/>
    </row>
    <row r="62" spans="2:45" ht="14.25" customHeight="1" x14ac:dyDescent="0.15">
      <c r="B62" s="188" t="str">
        <f>IF(③選手登録書!B38="","",ASC(③選手登録書!B38))</f>
        <v/>
      </c>
      <c r="C62" s="189"/>
      <c r="D62" s="171" t="str">
        <f>IF(③選手登録書!C38="","",ASC(③選手登録書!C38))</f>
        <v/>
      </c>
      <c r="E62" s="171"/>
      <c r="F62" s="136" t="str">
        <f>IF(③選手登録書!D38="","",③選手登録書!D38)</f>
        <v/>
      </c>
      <c r="G62" s="137"/>
      <c r="H62" s="137"/>
      <c r="I62" s="137"/>
      <c r="J62" s="137"/>
      <c r="K62" s="138"/>
      <c r="L62" s="157" t="str">
        <f>IF(③選手登録書!I38="","",ASC(③選手登録書!I38))</f>
        <v/>
      </c>
      <c r="M62" s="158"/>
      <c r="N62" s="156" t="str">
        <f>IF(③選手登録書!J38="","",ASC(③選手登録書!J38))</f>
        <v/>
      </c>
      <c r="O62" s="156"/>
      <c r="P62" s="156" t="str">
        <f>IF(③選手登録書!K38="","  ",ASC(③選手登録書!K38))</f>
        <v xml:space="preserve">  </v>
      </c>
      <c r="Q62" s="156"/>
      <c r="R62" s="169" t="str">
        <f>IF(③選手登録書!L38="","",③選手登録書!L38)</f>
        <v/>
      </c>
      <c r="S62" s="170"/>
      <c r="T62" s="170"/>
      <c r="U62" s="170"/>
      <c r="V62" s="170"/>
      <c r="W62" s="170"/>
      <c r="X62" s="105"/>
      <c r="Y62" s="132"/>
      <c r="Z62" s="129"/>
      <c r="AA62" s="129"/>
      <c r="AB62" s="130"/>
      <c r="AC62" s="130"/>
      <c r="AD62" s="130"/>
      <c r="AE62" s="130"/>
      <c r="AF62" s="130"/>
      <c r="AG62" s="130"/>
      <c r="AH62" s="105"/>
      <c r="AI62" s="105"/>
      <c r="AJ62" s="105"/>
      <c r="AK62" s="105"/>
      <c r="AL62" s="105"/>
      <c r="AM62" s="105"/>
      <c r="AN62" s="128"/>
      <c r="AO62" s="128"/>
      <c r="AP62" s="128"/>
      <c r="AQ62" s="128"/>
      <c r="AR62" s="128"/>
      <c r="AS62" s="128"/>
    </row>
    <row r="63" spans="2:45" ht="14.25" customHeight="1" x14ac:dyDescent="0.15">
      <c r="B63" s="188" t="str">
        <f>IF(③選手登録書!B39="","",ASC(③選手登録書!B39))</f>
        <v/>
      </c>
      <c r="C63" s="189"/>
      <c r="D63" s="171" t="str">
        <f>IF(③選手登録書!C39="","",ASC(③選手登録書!C39))</f>
        <v/>
      </c>
      <c r="E63" s="171"/>
      <c r="F63" s="136" t="str">
        <f>IF(③選手登録書!D39="","",③選手登録書!D39)</f>
        <v/>
      </c>
      <c r="G63" s="137"/>
      <c r="H63" s="137"/>
      <c r="I63" s="137"/>
      <c r="J63" s="137"/>
      <c r="K63" s="138"/>
      <c r="L63" s="157" t="str">
        <f>IF(③選手登録書!I39="","",ASC(③選手登録書!I39))</f>
        <v/>
      </c>
      <c r="M63" s="158"/>
      <c r="N63" s="156" t="str">
        <f>IF(③選手登録書!J39="","",ASC(③選手登録書!J39))</f>
        <v/>
      </c>
      <c r="O63" s="156"/>
      <c r="P63" s="156" t="str">
        <f>IF(③選手登録書!K39="","  ",ASC(③選手登録書!K39))</f>
        <v xml:space="preserve">  </v>
      </c>
      <c r="Q63" s="156"/>
      <c r="R63" s="169" t="str">
        <f>IF(③選手登録書!L39="","",③選手登録書!L39)</f>
        <v/>
      </c>
      <c r="S63" s="170"/>
      <c r="T63" s="170"/>
      <c r="U63" s="170"/>
      <c r="V63" s="170"/>
      <c r="W63" s="170"/>
      <c r="X63" s="105"/>
      <c r="Y63" s="132"/>
      <c r="Z63" s="129"/>
      <c r="AA63" s="129"/>
      <c r="AB63" s="130"/>
      <c r="AC63" s="130"/>
      <c r="AD63" s="130"/>
      <c r="AE63" s="130"/>
      <c r="AF63" s="130"/>
      <c r="AG63" s="130"/>
      <c r="AH63" s="105"/>
      <c r="AI63" s="105"/>
      <c r="AJ63" s="105"/>
      <c r="AK63" s="105"/>
      <c r="AL63" s="105"/>
      <c r="AM63" s="105"/>
      <c r="AN63" s="128"/>
      <c r="AO63" s="128"/>
      <c r="AP63" s="128"/>
      <c r="AQ63" s="128"/>
      <c r="AR63" s="128"/>
      <c r="AS63" s="128"/>
    </row>
    <row r="64" spans="2:45" ht="14.25" customHeight="1" x14ac:dyDescent="0.15">
      <c r="B64" s="188" t="str">
        <f>IF(③選手登録書!B40="","",ASC(③選手登録書!B40))</f>
        <v/>
      </c>
      <c r="C64" s="189"/>
      <c r="D64" s="171" t="str">
        <f>IF(③選手登録書!C40="","",ASC(③選手登録書!C40))</f>
        <v/>
      </c>
      <c r="E64" s="171"/>
      <c r="F64" s="136" t="str">
        <f>IF(③選手登録書!D40="","",③選手登録書!D40)</f>
        <v/>
      </c>
      <c r="G64" s="137"/>
      <c r="H64" s="137"/>
      <c r="I64" s="137"/>
      <c r="J64" s="137"/>
      <c r="K64" s="138"/>
      <c r="L64" s="157" t="str">
        <f>IF(③選手登録書!I40="","",ASC(③選手登録書!I40))</f>
        <v/>
      </c>
      <c r="M64" s="158"/>
      <c r="N64" s="156" t="str">
        <f>IF(③選手登録書!J40="","",ASC(③選手登録書!J40))</f>
        <v/>
      </c>
      <c r="O64" s="156"/>
      <c r="P64" s="156" t="str">
        <f>IF(③選手登録書!K40="","  ",ASC(③選手登録書!K40))</f>
        <v xml:space="preserve">  </v>
      </c>
      <c r="Q64" s="156"/>
      <c r="R64" s="169" t="str">
        <f>IF(③選手登録書!L40="","",③選手登録書!L40)</f>
        <v/>
      </c>
      <c r="S64" s="170"/>
      <c r="T64" s="170"/>
      <c r="U64" s="170"/>
      <c r="V64" s="170"/>
      <c r="W64" s="170"/>
      <c r="X64" s="105"/>
      <c r="Y64" s="132"/>
      <c r="Z64" s="129"/>
      <c r="AA64" s="129"/>
      <c r="AB64" s="130"/>
      <c r="AC64" s="130"/>
      <c r="AD64" s="130"/>
      <c r="AE64" s="130"/>
      <c r="AF64" s="130"/>
      <c r="AG64" s="130"/>
      <c r="AH64" s="105"/>
      <c r="AI64" s="105"/>
      <c r="AJ64" s="105"/>
      <c r="AK64" s="105"/>
      <c r="AL64" s="105"/>
      <c r="AM64" s="105"/>
      <c r="AN64" s="128"/>
      <c r="AO64" s="128"/>
      <c r="AP64" s="128"/>
      <c r="AQ64" s="128"/>
      <c r="AR64" s="128"/>
      <c r="AS64" s="128"/>
    </row>
    <row r="65" spans="2:45" ht="14.25" customHeight="1" thickBot="1" x14ac:dyDescent="0.2">
      <c r="B65" s="207" t="str">
        <f>IF(③選手登録書!B41="","",ASC(③選手登録書!B41))</f>
        <v/>
      </c>
      <c r="C65" s="208"/>
      <c r="D65" s="172" t="str">
        <f>IF(③選手登録書!C41="","",ASC(③選手登録書!C41))</f>
        <v/>
      </c>
      <c r="E65" s="172"/>
      <c r="F65" s="178" t="str">
        <f>IF(③選手登録書!D41="","",③選手登録書!D41)</f>
        <v/>
      </c>
      <c r="G65" s="179"/>
      <c r="H65" s="179"/>
      <c r="I65" s="179"/>
      <c r="J65" s="179"/>
      <c r="K65" s="180"/>
      <c r="L65" s="173" t="str">
        <f>IF(③選手登録書!I41="","",ASC(③選手登録書!I41))</f>
        <v/>
      </c>
      <c r="M65" s="174"/>
      <c r="N65" s="177" t="str">
        <f>IF(③選手登録書!J41="","",ASC(③選手登録書!J41))</f>
        <v/>
      </c>
      <c r="O65" s="177"/>
      <c r="P65" s="177" t="str">
        <f>IF(③選手登録書!K41="","  ",ASC(③選手登録書!K41))</f>
        <v xml:space="preserve">  </v>
      </c>
      <c r="Q65" s="177"/>
      <c r="R65" s="175" t="str">
        <f>IF(③選手登録書!L41="","",③選手登録書!L41)</f>
        <v/>
      </c>
      <c r="S65" s="176"/>
      <c r="T65" s="176"/>
      <c r="U65" s="176"/>
      <c r="V65" s="176"/>
      <c r="W65" s="176"/>
      <c r="X65" s="105"/>
      <c r="Y65" s="132"/>
      <c r="Z65" s="129"/>
      <c r="AA65" s="129"/>
      <c r="AB65" s="130"/>
      <c r="AC65" s="130"/>
      <c r="AD65" s="130"/>
      <c r="AE65" s="130"/>
      <c r="AF65" s="130"/>
      <c r="AG65" s="130"/>
      <c r="AH65" s="105"/>
      <c r="AI65" s="105"/>
      <c r="AJ65" s="105"/>
      <c r="AK65" s="105"/>
      <c r="AL65" s="105"/>
      <c r="AM65" s="105"/>
      <c r="AN65" s="128"/>
      <c r="AO65" s="128"/>
      <c r="AP65" s="128"/>
      <c r="AQ65" s="128"/>
      <c r="AR65" s="128"/>
      <c r="AS65" s="128"/>
    </row>
    <row r="66" spans="2:45" ht="14.25" customHeight="1" x14ac:dyDescent="0.15"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  <c r="AL66" s="79"/>
      <c r="AM66" s="79"/>
      <c r="AN66" s="79"/>
      <c r="AO66" s="79"/>
      <c r="AP66" s="79"/>
      <c r="AQ66" s="79"/>
      <c r="AR66" s="79"/>
      <c r="AS66" s="79"/>
    </row>
    <row r="67" spans="2:45" ht="14.25" customHeight="1" x14ac:dyDescent="0.15">
      <c r="C67" s="79"/>
      <c r="D67" s="79"/>
      <c r="E67" s="79"/>
      <c r="F67" s="80"/>
      <c r="G67" s="80"/>
      <c r="H67" s="80"/>
      <c r="I67" s="79"/>
      <c r="J67" s="79"/>
      <c r="K67" s="79"/>
      <c r="L67" s="81"/>
      <c r="M67" s="81"/>
      <c r="N67" s="79"/>
      <c r="O67" s="79"/>
      <c r="P67" s="79"/>
      <c r="Q67" s="79"/>
      <c r="R67" s="79"/>
      <c r="S67" s="79"/>
      <c r="T67" s="79"/>
      <c r="U67" s="79"/>
      <c r="V67" s="79"/>
      <c r="W67" s="79"/>
      <c r="Y67" s="79"/>
      <c r="Z67" s="79"/>
      <c r="AA67" s="79"/>
      <c r="AB67" s="80"/>
      <c r="AC67" s="80"/>
      <c r="AD67" s="80"/>
      <c r="AE67" s="79"/>
      <c r="AF67" s="79"/>
      <c r="AG67" s="79"/>
      <c r="AH67" s="81"/>
      <c r="AI67" s="81"/>
      <c r="AJ67" s="79"/>
      <c r="AK67" s="79"/>
      <c r="AL67" s="79"/>
      <c r="AM67" s="79"/>
      <c r="AN67" s="79"/>
      <c r="AO67" s="79"/>
      <c r="AP67" s="79"/>
      <c r="AQ67" s="79"/>
      <c r="AR67" s="79"/>
      <c r="AS67" s="79"/>
    </row>
    <row r="68" spans="2:45" ht="14.25" customHeight="1" x14ac:dyDescent="0.15"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  <c r="AP68" s="79"/>
      <c r="AQ68" s="79"/>
      <c r="AR68" s="79"/>
      <c r="AS68" s="79"/>
    </row>
    <row r="69" spans="2:45" ht="14.25" customHeight="1" x14ac:dyDescent="0.15">
      <c r="C69" s="79"/>
      <c r="D69" s="79"/>
      <c r="E69" s="79"/>
      <c r="F69" s="80"/>
      <c r="G69" s="80"/>
      <c r="H69" s="80"/>
      <c r="I69" s="79"/>
      <c r="J69" s="79"/>
      <c r="K69" s="79"/>
      <c r="L69" s="81"/>
      <c r="M69" s="81"/>
      <c r="N69" s="79"/>
      <c r="O69" s="79"/>
      <c r="P69" s="79"/>
      <c r="Q69" s="79"/>
      <c r="R69" s="79"/>
      <c r="S69" s="79"/>
      <c r="T69" s="79"/>
      <c r="U69" s="79"/>
      <c r="V69" s="79"/>
      <c r="W69" s="79"/>
      <c r="Y69" s="79"/>
      <c r="Z69" s="79"/>
      <c r="AA69" s="79"/>
      <c r="AB69" s="80"/>
      <c r="AC69" s="80"/>
      <c r="AD69" s="80"/>
      <c r="AE69" s="79"/>
      <c r="AF69" s="79"/>
      <c r="AG69" s="79"/>
      <c r="AH69" s="81"/>
      <c r="AI69" s="81"/>
      <c r="AJ69" s="79"/>
      <c r="AK69" s="79"/>
      <c r="AL69" s="79"/>
      <c r="AM69" s="79"/>
      <c r="AN69" s="79"/>
      <c r="AO69" s="79"/>
      <c r="AP69" s="79"/>
      <c r="AQ69" s="79"/>
      <c r="AR69" s="79"/>
      <c r="AS69" s="79"/>
    </row>
    <row r="70" spans="2:45" ht="14.25" customHeight="1" x14ac:dyDescent="0.15"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  <c r="W70" s="79"/>
      <c r="Y70" s="79"/>
      <c r="Z70" s="79"/>
      <c r="AA70" s="79"/>
      <c r="AB70" s="79"/>
      <c r="AC70" s="79"/>
      <c r="AD70" s="79"/>
      <c r="AE70" s="79"/>
      <c r="AF70" s="79"/>
      <c r="AG70" s="79"/>
      <c r="AH70" s="79"/>
      <c r="AI70" s="79"/>
      <c r="AJ70" s="79"/>
      <c r="AK70" s="79"/>
      <c r="AL70" s="79"/>
      <c r="AM70" s="79"/>
      <c r="AN70" s="79"/>
      <c r="AO70" s="79"/>
      <c r="AP70" s="79"/>
      <c r="AQ70" s="79"/>
      <c r="AR70" s="79"/>
      <c r="AS70" s="79"/>
    </row>
    <row r="71" spans="2:45" ht="14.25" customHeight="1" x14ac:dyDescent="0.15">
      <c r="C71" s="79"/>
      <c r="D71" s="79"/>
      <c r="E71" s="79"/>
      <c r="F71" s="80"/>
      <c r="G71" s="80"/>
      <c r="H71" s="80"/>
      <c r="I71" s="79"/>
      <c r="J71" s="79"/>
      <c r="K71" s="79"/>
      <c r="L71" s="81"/>
      <c r="M71" s="81"/>
      <c r="N71" s="79"/>
      <c r="O71" s="79"/>
      <c r="P71" s="79"/>
      <c r="Q71" s="79"/>
      <c r="R71" s="79"/>
      <c r="S71" s="79"/>
      <c r="T71" s="79"/>
      <c r="U71" s="79"/>
      <c r="V71" s="79"/>
      <c r="W71" s="79"/>
      <c r="Y71" s="79"/>
      <c r="Z71" s="79"/>
      <c r="AA71" s="79"/>
      <c r="AB71" s="80"/>
      <c r="AC71" s="80"/>
      <c r="AD71" s="80"/>
      <c r="AE71" s="79"/>
      <c r="AF71" s="79"/>
      <c r="AG71" s="79"/>
      <c r="AH71" s="81"/>
      <c r="AI71" s="81"/>
      <c r="AJ71" s="79"/>
      <c r="AK71" s="79"/>
      <c r="AL71" s="79"/>
      <c r="AM71" s="79"/>
      <c r="AN71" s="79"/>
      <c r="AO71" s="79"/>
      <c r="AP71" s="79"/>
      <c r="AQ71" s="79"/>
      <c r="AR71" s="79"/>
      <c r="AS71" s="79"/>
    </row>
    <row r="72" spans="2:45" ht="14.25" customHeight="1" x14ac:dyDescent="0.15"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  <c r="AP72" s="79"/>
      <c r="AQ72" s="79"/>
      <c r="AR72" s="79"/>
      <c r="AS72" s="79"/>
    </row>
    <row r="73" spans="2:45" ht="14.25" customHeight="1" x14ac:dyDescent="0.15">
      <c r="C73" s="79"/>
      <c r="D73" s="79"/>
      <c r="E73" s="79"/>
      <c r="F73" s="80"/>
      <c r="G73" s="80"/>
      <c r="H73" s="80"/>
      <c r="I73" s="79"/>
      <c r="J73" s="79"/>
      <c r="K73" s="79"/>
      <c r="L73" s="81"/>
      <c r="M73" s="81"/>
      <c r="N73" s="79"/>
      <c r="O73" s="79"/>
      <c r="P73" s="79"/>
      <c r="Q73" s="79"/>
      <c r="R73" s="79"/>
      <c r="S73" s="79"/>
      <c r="T73" s="79"/>
      <c r="U73" s="79"/>
      <c r="V73" s="79"/>
      <c r="W73" s="79"/>
      <c r="Y73" s="79"/>
      <c r="Z73" s="79"/>
      <c r="AA73" s="79"/>
      <c r="AB73" s="80"/>
      <c r="AC73" s="80"/>
      <c r="AD73" s="80"/>
      <c r="AE73" s="79"/>
      <c r="AF73" s="79"/>
      <c r="AG73" s="79"/>
      <c r="AH73" s="81"/>
      <c r="AI73" s="81"/>
      <c r="AJ73" s="79"/>
      <c r="AK73" s="79"/>
      <c r="AL73" s="79"/>
      <c r="AM73" s="79"/>
      <c r="AN73" s="79"/>
      <c r="AO73" s="79"/>
      <c r="AP73" s="79"/>
      <c r="AQ73" s="79"/>
      <c r="AR73" s="79"/>
      <c r="AS73" s="79"/>
    </row>
    <row r="74" spans="2:45" ht="14.25" customHeight="1" x14ac:dyDescent="0.15"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79"/>
      <c r="T74" s="79"/>
      <c r="U74" s="79"/>
      <c r="V74" s="79"/>
      <c r="W74" s="79"/>
      <c r="Y74" s="79"/>
      <c r="Z74" s="79"/>
      <c r="AA74" s="79"/>
      <c r="AB74" s="79"/>
      <c r="AC74" s="79"/>
      <c r="AD74" s="79"/>
      <c r="AE74" s="79"/>
      <c r="AF74" s="79"/>
      <c r="AG74" s="79"/>
      <c r="AH74" s="79"/>
      <c r="AI74" s="79"/>
      <c r="AJ74" s="79"/>
      <c r="AK74" s="79"/>
      <c r="AL74" s="79"/>
      <c r="AM74" s="79"/>
      <c r="AN74" s="79"/>
      <c r="AO74" s="79"/>
      <c r="AP74" s="79"/>
      <c r="AQ74" s="79"/>
      <c r="AR74" s="79"/>
      <c r="AS74" s="79"/>
    </row>
    <row r="75" spans="2:45" ht="14.25" customHeight="1" x14ac:dyDescent="0.15">
      <c r="C75" s="79"/>
      <c r="D75" s="79"/>
      <c r="E75" s="79"/>
      <c r="F75" s="80"/>
      <c r="G75" s="80"/>
      <c r="H75" s="80"/>
      <c r="I75" s="79"/>
      <c r="J75" s="79"/>
      <c r="K75" s="79"/>
      <c r="L75" s="81"/>
      <c r="M75" s="81"/>
      <c r="N75" s="79"/>
      <c r="O75" s="79"/>
      <c r="P75" s="79"/>
      <c r="Q75" s="79"/>
      <c r="R75" s="79"/>
      <c r="S75" s="79"/>
      <c r="T75" s="79"/>
      <c r="U75" s="79"/>
      <c r="V75" s="79"/>
      <c r="W75" s="79"/>
      <c r="Y75" s="79"/>
      <c r="Z75" s="79"/>
      <c r="AA75" s="79"/>
      <c r="AB75" s="80"/>
      <c r="AC75" s="80"/>
      <c r="AD75" s="80"/>
      <c r="AE75" s="79"/>
      <c r="AF75" s="79"/>
      <c r="AG75" s="79"/>
      <c r="AH75" s="81"/>
      <c r="AI75" s="81"/>
      <c r="AJ75" s="79"/>
      <c r="AK75" s="79"/>
      <c r="AL75" s="79"/>
      <c r="AM75" s="79"/>
      <c r="AN75" s="79"/>
      <c r="AO75" s="79"/>
      <c r="AP75" s="79"/>
      <c r="AQ75" s="79"/>
      <c r="AR75" s="79"/>
      <c r="AS75" s="79"/>
    </row>
    <row r="76" spans="2:45" ht="14.25" customHeight="1" x14ac:dyDescent="0.15">
      <c r="C76" s="79"/>
      <c r="D76" s="79"/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79"/>
      <c r="Q76" s="79"/>
      <c r="R76" s="79"/>
      <c r="S76" s="79"/>
      <c r="T76" s="79"/>
      <c r="U76" s="79"/>
      <c r="V76" s="79"/>
      <c r="W76" s="79"/>
      <c r="Y76" s="79"/>
      <c r="Z76" s="79"/>
      <c r="AA76" s="79"/>
      <c r="AB76" s="79"/>
      <c r="AC76" s="79"/>
      <c r="AD76" s="79"/>
      <c r="AE76" s="79"/>
      <c r="AF76" s="79"/>
      <c r="AG76" s="79"/>
      <c r="AH76" s="79"/>
      <c r="AI76" s="79"/>
      <c r="AJ76" s="79"/>
      <c r="AK76" s="79"/>
      <c r="AL76" s="79"/>
      <c r="AM76" s="79"/>
      <c r="AN76" s="79"/>
      <c r="AO76" s="79"/>
      <c r="AP76" s="79"/>
      <c r="AQ76" s="79"/>
      <c r="AR76" s="79"/>
      <c r="AS76" s="79"/>
    </row>
    <row r="77" spans="2:45" ht="14.25" customHeight="1" x14ac:dyDescent="0.15">
      <c r="C77" s="79"/>
      <c r="D77" s="79"/>
      <c r="E77" s="79"/>
      <c r="F77" s="80"/>
      <c r="G77" s="80"/>
      <c r="H77" s="80"/>
      <c r="I77" s="79"/>
      <c r="J77" s="79"/>
      <c r="K77" s="79"/>
      <c r="L77" s="81"/>
      <c r="M77" s="81"/>
      <c r="N77" s="79"/>
      <c r="O77" s="79"/>
      <c r="P77" s="79"/>
      <c r="Q77" s="79"/>
      <c r="R77" s="79"/>
      <c r="S77" s="79"/>
      <c r="T77" s="79"/>
      <c r="U77" s="79"/>
      <c r="V77" s="79"/>
      <c r="W77" s="79"/>
      <c r="Y77" s="79"/>
      <c r="Z77" s="79"/>
      <c r="AA77" s="79"/>
      <c r="AB77" s="80"/>
      <c r="AC77" s="80"/>
      <c r="AD77" s="80"/>
      <c r="AE77" s="79"/>
      <c r="AF77" s="79"/>
      <c r="AG77" s="79"/>
      <c r="AH77" s="81"/>
      <c r="AI77" s="81"/>
      <c r="AJ77" s="79"/>
      <c r="AK77" s="79"/>
      <c r="AL77" s="79"/>
      <c r="AM77" s="79"/>
      <c r="AN77" s="79"/>
      <c r="AO77" s="79"/>
      <c r="AP77" s="79"/>
      <c r="AQ77" s="79"/>
      <c r="AR77" s="79"/>
      <c r="AS77" s="79"/>
    </row>
    <row r="78" spans="2:45" ht="14.25" customHeight="1" x14ac:dyDescent="0.15">
      <c r="C78" s="79"/>
      <c r="D78" s="79"/>
      <c r="E78" s="79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  <c r="W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  <c r="AP78" s="79"/>
      <c r="AQ78" s="79"/>
      <c r="AR78" s="79"/>
      <c r="AS78" s="79"/>
    </row>
    <row r="79" spans="2:45" ht="14.25" customHeight="1" x14ac:dyDescent="0.15">
      <c r="C79" s="79"/>
      <c r="D79" s="79"/>
      <c r="E79" s="79"/>
      <c r="F79" s="80"/>
      <c r="G79" s="80"/>
      <c r="H79" s="80"/>
      <c r="I79" s="79"/>
      <c r="J79" s="79"/>
      <c r="K79" s="79"/>
      <c r="L79" s="81"/>
      <c r="M79" s="81"/>
      <c r="N79" s="79"/>
      <c r="O79" s="79"/>
      <c r="P79" s="79"/>
      <c r="Q79" s="79"/>
      <c r="R79" s="79"/>
      <c r="S79" s="79"/>
      <c r="T79" s="79"/>
      <c r="U79" s="79"/>
      <c r="V79" s="79"/>
      <c r="W79" s="79"/>
      <c r="Y79" s="79"/>
      <c r="Z79" s="79"/>
      <c r="AA79" s="79"/>
      <c r="AB79" s="80"/>
      <c r="AC79" s="80"/>
      <c r="AD79" s="80"/>
      <c r="AE79" s="79"/>
      <c r="AF79" s="79"/>
      <c r="AG79" s="79"/>
      <c r="AH79" s="81"/>
      <c r="AI79" s="81"/>
      <c r="AJ79" s="79"/>
      <c r="AK79" s="79"/>
      <c r="AL79" s="79"/>
      <c r="AM79" s="79"/>
      <c r="AN79" s="79"/>
      <c r="AO79" s="79"/>
      <c r="AP79" s="79"/>
      <c r="AQ79" s="79"/>
      <c r="AR79" s="79"/>
      <c r="AS79" s="79"/>
    </row>
    <row r="80" spans="2:45" ht="14.25" customHeight="1" x14ac:dyDescent="0.15">
      <c r="C80" s="79"/>
      <c r="D80" s="79"/>
      <c r="E80" s="79"/>
      <c r="F80" s="79"/>
      <c r="G80" s="79"/>
      <c r="H80" s="79"/>
      <c r="I80" s="79"/>
      <c r="J80" s="79"/>
      <c r="K80" s="79"/>
      <c r="L80" s="79"/>
      <c r="M80" s="79"/>
      <c r="N80" s="79"/>
      <c r="O80" s="79"/>
      <c r="P80" s="79"/>
      <c r="Q80" s="79"/>
      <c r="R80" s="79"/>
      <c r="S80" s="79"/>
      <c r="T80" s="79"/>
      <c r="U80" s="79"/>
      <c r="V80" s="79"/>
      <c r="W80" s="79"/>
      <c r="Y80" s="79"/>
      <c r="Z80" s="79"/>
      <c r="AA80" s="79"/>
      <c r="AB80" s="79"/>
      <c r="AC80" s="79"/>
      <c r="AD80" s="79"/>
      <c r="AE80" s="79"/>
      <c r="AF80" s="79"/>
      <c r="AG80" s="79"/>
      <c r="AH80" s="79"/>
      <c r="AI80" s="79"/>
      <c r="AJ80" s="79"/>
      <c r="AK80" s="79"/>
      <c r="AL80" s="79"/>
      <c r="AM80" s="79"/>
      <c r="AN80" s="79"/>
      <c r="AO80" s="79"/>
      <c r="AP80" s="79"/>
      <c r="AQ80" s="79"/>
      <c r="AR80" s="79"/>
      <c r="AS80" s="79"/>
    </row>
    <row r="81" spans="3:45" ht="14.25" customHeight="1" x14ac:dyDescent="0.15">
      <c r="C81" s="79"/>
      <c r="D81" s="79"/>
      <c r="E81" s="79"/>
      <c r="F81" s="80"/>
      <c r="G81" s="80"/>
      <c r="H81" s="80"/>
      <c r="I81" s="79"/>
      <c r="J81" s="79"/>
      <c r="K81" s="79"/>
      <c r="L81" s="81"/>
      <c r="M81" s="81"/>
      <c r="N81" s="79"/>
      <c r="O81" s="79"/>
      <c r="P81" s="79"/>
      <c r="Q81" s="79"/>
      <c r="R81" s="79"/>
      <c r="S81" s="79"/>
      <c r="T81" s="79"/>
      <c r="U81" s="79"/>
      <c r="V81" s="79"/>
      <c r="W81" s="79"/>
      <c r="Y81" s="79"/>
      <c r="Z81" s="79"/>
      <c r="AA81" s="79"/>
      <c r="AB81" s="80"/>
      <c r="AC81" s="80"/>
      <c r="AD81" s="80"/>
      <c r="AE81" s="79"/>
      <c r="AF81" s="79"/>
      <c r="AG81" s="79"/>
      <c r="AH81" s="81"/>
      <c r="AI81" s="81"/>
      <c r="AJ81" s="79"/>
      <c r="AK81" s="79"/>
      <c r="AL81" s="79"/>
      <c r="AM81" s="79"/>
      <c r="AN81" s="79"/>
      <c r="AO81" s="79"/>
      <c r="AP81" s="79"/>
      <c r="AQ81" s="79"/>
      <c r="AR81" s="79"/>
      <c r="AS81" s="79"/>
    </row>
    <row r="82" spans="3:45" ht="14.25" customHeight="1" x14ac:dyDescent="0.15">
      <c r="C82" s="79"/>
      <c r="D82" s="79"/>
      <c r="E82" s="79"/>
      <c r="F82" s="79"/>
      <c r="G82" s="79"/>
      <c r="H82" s="79"/>
      <c r="I82" s="79"/>
      <c r="J82" s="79"/>
      <c r="K82" s="79"/>
      <c r="L82" s="79"/>
      <c r="M82" s="79"/>
      <c r="N82" s="79"/>
      <c r="O82" s="79"/>
      <c r="P82" s="79"/>
      <c r="Q82" s="79"/>
      <c r="R82" s="79"/>
      <c r="S82" s="79"/>
      <c r="T82" s="79"/>
      <c r="U82" s="79"/>
      <c r="V82" s="79"/>
      <c r="W82" s="79"/>
      <c r="Y82" s="79"/>
      <c r="Z82" s="79"/>
      <c r="AA82" s="79"/>
      <c r="AB82" s="79"/>
      <c r="AC82" s="79"/>
      <c r="AD82" s="79"/>
      <c r="AE82" s="79"/>
      <c r="AF82" s="79"/>
      <c r="AG82" s="79"/>
      <c r="AH82" s="79"/>
      <c r="AI82" s="79"/>
      <c r="AJ82" s="79"/>
      <c r="AK82" s="79"/>
      <c r="AL82" s="79"/>
      <c r="AM82" s="79"/>
      <c r="AN82" s="79"/>
      <c r="AO82" s="79"/>
      <c r="AP82" s="79"/>
      <c r="AQ82" s="79"/>
      <c r="AR82" s="79"/>
      <c r="AS82" s="79"/>
    </row>
    <row r="83" spans="3:45" ht="14.25" customHeight="1" x14ac:dyDescent="0.15">
      <c r="C83" s="79"/>
      <c r="D83" s="79"/>
      <c r="E83" s="79"/>
      <c r="F83" s="80"/>
      <c r="G83" s="80"/>
      <c r="H83" s="80"/>
      <c r="I83" s="79"/>
      <c r="J83" s="79"/>
      <c r="K83" s="79"/>
      <c r="L83" s="81"/>
      <c r="M83" s="81"/>
      <c r="N83" s="79"/>
      <c r="O83" s="79"/>
      <c r="P83" s="79"/>
      <c r="Q83" s="79"/>
      <c r="R83" s="79"/>
      <c r="S83" s="79"/>
      <c r="T83" s="79"/>
      <c r="U83" s="79"/>
      <c r="V83" s="79"/>
      <c r="W83" s="79"/>
      <c r="Y83" s="79"/>
      <c r="Z83" s="79"/>
      <c r="AA83" s="79"/>
      <c r="AB83" s="80"/>
      <c r="AC83" s="80"/>
      <c r="AD83" s="80"/>
      <c r="AE83" s="79"/>
      <c r="AF83" s="79"/>
      <c r="AG83" s="79"/>
      <c r="AH83" s="81"/>
      <c r="AI83" s="81"/>
      <c r="AJ83" s="79"/>
      <c r="AK83" s="79"/>
      <c r="AL83" s="79"/>
      <c r="AM83" s="79"/>
      <c r="AN83" s="79"/>
      <c r="AO83" s="79"/>
      <c r="AP83" s="79"/>
      <c r="AQ83" s="79"/>
      <c r="AR83" s="79"/>
      <c r="AS83" s="79"/>
    </row>
  </sheetData>
  <customSheetViews>
    <customSheetView guid="{5F77EBF4-401B-4C53-AD39-DF5B76E7FAC6}" scale="85" showPageBreaks="1" zeroValues="0" printArea="1" view="pageBreakPreview">
      <selection activeCell="N5" sqref="N5"/>
      <pageMargins left="0.11811023622047245" right="0.11811023622047245" top="0.31496062992125984" bottom="0" header="0.27559055118110237" footer="0.19685039370078741"/>
      <printOptions horizontalCentered="1" verticalCentered="1"/>
      <pageSetup paperSize="9" scale="97" orientation="portrait" horizontalDpi="720" verticalDpi="720" r:id="rId1"/>
      <headerFooter alignWithMargins="0"/>
    </customSheetView>
  </customSheetViews>
  <mergeCells count="635">
    <mergeCell ref="B34:C34"/>
    <mergeCell ref="B35:C35"/>
    <mergeCell ref="B36:C36"/>
    <mergeCell ref="B37:C37"/>
    <mergeCell ref="B38:C38"/>
    <mergeCell ref="B65:C65"/>
    <mergeCell ref="B39:C39"/>
    <mergeCell ref="B41:C41"/>
    <mergeCell ref="B42:C42"/>
    <mergeCell ref="B50:C50"/>
    <mergeCell ref="B51:C51"/>
    <mergeCell ref="B52:C52"/>
    <mergeCell ref="B48:C48"/>
    <mergeCell ref="B46:C46"/>
    <mergeCell ref="B47:C47"/>
    <mergeCell ref="B45:C45"/>
    <mergeCell ref="B49:C49"/>
    <mergeCell ref="B61:C61"/>
    <mergeCell ref="B62:C62"/>
    <mergeCell ref="B63:C63"/>
    <mergeCell ref="B64:C64"/>
    <mergeCell ref="B56:C56"/>
    <mergeCell ref="B58:C58"/>
    <mergeCell ref="B57:C57"/>
    <mergeCell ref="B40:C40"/>
    <mergeCell ref="D38:E38"/>
    <mergeCell ref="D39:E39"/>
    <mergeCell ref="D40:E40"/>
    <mergeCell ref="B53:C53"/>
    <mergeCell ref="B54:C54"/>
    <mergeCell ref="D48:E48"/>
    <mergeCell ref="D51:E51"/>
    <mergeCell ref="D41:E41"/>
    <mergeCell ref="D42:E42"/>
    <mergeCell ref="D49:E49"/>
    <mergeCell ref="D46:E46"/>
    <mergeCell ref="D43:E43"/>
    <mergeCell ref="D44:E44"/>
    <mergeCell ref="D50:E50"/>
    <mergeCell ref="B60:C60"/>
    <mergeCell ref="L51:M51"/>
    <mergeCell ref="N50:O50"/>
    <mergeCell ref="P49:Q49"/>
    <mergeCell ref="P50:Q50"/>
    <mergeCell ref="P48:Q48"/>
    <mergeCell ref="L48:M48"/>
    <mergeCell ref="L44:M44"/>
    <mergeCell ref="F48:K48"/>
    <mergeCell ref="F49:K49"/>
    <mergeCell ref="F50:K50"/>
    <mergeCell ref="P52:Q52"/>
    <mergeCell ref="P57:Q57"/>
    <mergeCell ref="P55:Q55"/>
    <mergeCell ref="P53:Q53"/>
    <mergeCell ref="P54:Q54"/>
    <mergeCell ref="L54:M54"/>
    <mergeCell ref="P60:Q60"/>
    <mergeCell ref="P46:Q46"/>
    <mergeCell ref="P47:Q47"/>
    <mergeCell ref="F47:K47"/>
    <mergeCell ref="N46:O46"/>
    <mergeCell ref="B59:C59"/>
    <mergeCell ref="B55:C55"/>
    <mergeCell ref="B43:C43"/>
    <mergeCell ref="B44:C44"/>
    <mergeCell ref="R55:W55"/>
    <mergeCell ref="R44:W44"/>
    <mergeCell ref="D45:E45"/>
    <mergeCell ref="L45:M45"/>
    <mergeCell ref="L46:M46"/>
    <mergeCell ref="R46:W46"/>
    <mergeCell ref="D47:E47"/>
    <mergeCell ref="L47:M47"/>
    <mergeCell ref="R47:W47"/>
    <mergeCell ref="N47:O47"/>
    <mergeCell ref="R51:W51"/>
    <mergeCell ref="D52:E52"/>
    <mergeCell ref="L52:M52"/>
    <mergeCell ref="R56:W56"/>
    <mergeCell ref="R57:W57"/>
    <mergeCell ref="N56:O56"/>
    <mergeCell ref="F55:K55"/>
    <mergeCell ref="F56:K56"/>
    <mergeCell ref="F57:K57"/>
    <mergeCell ref="P56:Q56"/>
    <mergeCell ref="N57:O57"/>
    <mergeCell ref="N55:O55"/>
    <mergeCell ref="L61:M61"/>
    <mergeCell ref="R54:W54"/>
    <mergeCell ref="D55:E55"/>
    <mergeCell ref="L55:M55"/>
    <mergeCell ref="D58:E58"/>
    <mergeCell ref="L58:M58"/>
    <mergeCell ref="D61:E61"/>
    <mergeCell ref="D56:E56"/>
    <mergeCell ref="L56:M56"/>
    <mergeCell ref="D57:E57"/>
    <mergeCell ref="L57:M57"/>
    <mergeCell ref="D31:E31"/>
    <mergeCell ref="L31:M31"/>
    <mergeCell ref="R31:W31"/>
    <mergeCell ref="N29:O29"/>
    <mergeCell ref="P29:Q29"/>
    <mergeCell ref="L39:M39"/>
    <mergeCell ref="R39:W39"/>
    <mergeCell ref="L40:M40"/>
    <mergeCell ref="P41:Q41"/>
    <mergeCell ref="P36:Q36"/>
    <mergeCell ref="L41:M41"/>
    <mergeCell ref="R41:W41"/>
    <mergeCell ref="P40:Q40"/>
    <mergeCell ref="P38:Q38"/>
    <mergeCell ref="P39:Q39"/>
    <mergeCell ref="L38:M38"/>
    <mergeCell ref="N38:O38"/>
    <mergeCell ref="N39:O39"/>
    <mergeCell ref="N40:O40"/>
    <mergeCell ref="N41:O41"/>
    <mergeCell ref="D32:E32"/>
    <mergeCell ref="L32:M32"/>
    <mergeCell ref="R32:W32"/>
    <mergeCell ref="D33:E33"/>
    <mergeCell ref="L33:M33"/>
    <mergeCell ref="R33:W33"/>
    <mergeCell ref="N32:O32"/>
    <mergeCell ref="N33:O33"/>
    <mergeCell ref="B2:W2"/>
    <mergeCell ref="B29:C29"/>
    <mergeCell ref="B30:C30"/>
    <mergeCell ref="B31:C31"/>
    <mergeCell ref="B32:C32"/>
    <mergeCell ref="B33:C33"/>
    <mergeCell ref="D29:E29"/>
    <mergeCell ref="D30:E30"/>
    <mergeCell ref="L29:M29"/>
    <mergeCell ref="P33:Q33"/>
    <mergeCell ref="P32:Q32"/>
    <mergeCell ref="P31:Q31"/>
    <mergeCell ref="L30:M30"/>
    <mergeCell ref="R29:W29"/>
    <mergeCell ref="R30:W30"/>
    <mergeCell ref="B28:W28"/>
    <mergeCell ref="Q27:W27"/>
    <mergeCell ref="N26:P26"/>
    <mergeCell ref="N27:P27"/>
    <mergeCell ref="G4:I4"/>
    <mergeCell ref="D34:E34"/>
    <mergeCell ref="L34:M34"/>
    <mergeCell ref="R34:W34"/>
    <mergeCell ref="D35:E35"/>
    <mergeCell ref="L35:M35"/>
    <mergeCell ref="R35:W35"/>
    <mergeCell ref="N34:O34"/>
    <mergeCell ref="N35:O35"/>
    <mergeCell ref="P34:Q34"/>
    <mergeCell ref="P35:Q35"/>
    <mergeCell ref="D36:E36"/>
    <mergeCell ref="L36:M36"/>
    <mergeCell ref="R36:W36"/>
    <mergeCell ref="D37:E37"/>
    <mergeCell ref="L37:M37"/>
    <mergeCell ref="R37:W37"/>
    <mergeCell ref="N36:O36"/>
    <mergeCell ref="N37:O37"/>
    <mergeCell ref="P37:Q37"/>
    <mergeCell ref="R52:W52"/>
    <mergeCell ref="D53:E53"/>
    <mergeCell ref="L53:M53"/>
    <mergeCell ref="R53:W53"/>
    <mergeCell ref="D54:E54"/>
    <mergeCell ref="L50:M50"/>
    <mergeCell ref="R50:W50"/>
    <mergeCell ref="N48:O48"/>
    <mergeCell ref="N49:O49"/>
    <mergeCell ref="N52:O52"/>
    <mergeCell ref="N53:O53"/>
    <mergeCell ref="N54:O54"/>
    <mergeCell ref="R58:W58"/>
    <mergeCell ref="D59:E59"/>
    <mergeCell ref="L59:M59"/>
    <mergeCell ref="R59:W59"/>
    <mergeCell ref="D60:E60"/>
    <mergeCell ref="L60:M60"/>
    <mergeCell ref="R60:W60"/>
    <mergeCell ref="N60:O60"/>
    <mergeCell ref="P59:Q59"/>
    <mergeCell ref="N58:O58"/>
    <mergeCell ref="N59:O59"/>
    <mergeCell ref="F60:K60"/>
    <mergeCell ref="F58:K58"/>
    <mergeCell ref="F59:K59"/>
    <mergeCell ref="P58:Q58"/>
    <mergeCell ref="R61:W61"/>
    <mergeCell ref="D62:E62"/>
    <mergeCell ref="L62:M62"/>
    <mergeCell ref="R62:W62"/>
    <mergeCell ref="D63:E63"/>
    <mergeCell ref="L63:M63"/>
    <mergeCell ref="R63:W63"/>
    <mergeCell ref="N61:O61"/>
    <mergeCell ref="N62:O62"/>
    <mergeCell ref="N63:O63"/>
    <mergeCell ref="P63:Q63"/>
    <mergeCell ref="P62:Q62"/>
    <mergeCell ref="F61:K61"/>
    <mergeCell ref="F62:K62"/>
    <mergeCell ref="F63:K63"/>
    <mergeCell ref="P61:Q61"/>
    <mergeCell ref="D64:E64"/>
    <mergeCell ref="L64:M64"/>
    <mergeCell ref="R64:W64"/>
    <mergeCell ref="D65:E65"/>
    <mergeCell ref="L65:M65"/>
    <mergeCell ref="R65:W65"/>
    <mergeCell ref="N64:O64"/>
    <mergeCell ref="N65:O65"/>
    <mergeCell ref="P65:Q65"/>
    <mergeCell ref="P64:Q64"/>
    <mergeCell ref="F64:K64"/>
    <mergeCell ref="F65:K65"/>
    <mergeCell ref="M19:N20"/>
    <mergeCell ref="D20:L20"/>
    <mergeCell ref="D19:L19"/>
    <mergeCell ref="O19:W19"/>
    <mergeCell ref="O20:W20"/>
    <mergeCell ref="B10:I10"/>
    <mergeCell ref="B11:I11"/>
    <mergeCell ref="N51:O51"/>
    <mergeCell ref="R48:W48"/>
    <mergeCell ref="R45:W45"/>
    <mergeCell ref="R40:W40"/>
    <mergeCell ref="R38:W38"/>
    <mergeCell ref="P45:Q45"/>
    <mergeCell ref="P44:Q44"/>
    <mergeCell ref="P51:Q51"/>
    <mergeCell ref="N30:O30"/>
    <mergeCell ref="P30:Q30"/>
    <mergeCell ref="N31:O31"/>
    <mergeCell ref="P42:Q42"/>
    <mergeCell ref="P43:Q43"/>
    <mergeCell ref="R42:W42"/>
    <mergeCell ref="R43:W43"/>
    <mergeCell ref="L49:M49"/>
    <mergeCell ref="R49:W49"/>
    <mergeCell ref="J9:W9"/>
    <mergeCell ref="J10:W10"/>
    <mergeCell ref="B12:W12"/>
    <mergeCell ref="J11:W11"/>
    <mergeCell ref="J14:W14"/>
    <mergeCell ref="J13:W13"/>
    <mergeCell ref="F54:K54"/>
    <mergeCell ref="J4:L4"/>
    <mergeCell ref="O4:Q4"/>
    <mergeCell ref="R4:T4"/>
    <mergeCell ref="U4:W4"/>
    <mergeCell ref="N42:O42"/>
    <mergeCell ref="N43:O43"/>
    <mergeCell ref="N44:O44"/>
    <mergeCell ref="N45:O45"/>
    <mergeCell ref="L42:M42"/>
    <mergeCell ref="L43:M43"/>
    <mergeCell ref="C22:M27"/>
    <mergeCell ref="Q22:W22"/>
    <mergeCell ref="Q23:W23"/>
    <mergeCell ref="Q24:W24"/>
    <mergeCell ref="Q25:W25"/>
    <mergeCell ref="Q26:W26"/>
    <mergeCell ref="B19:C20"/>
    <mergeCell ref="F38:K38"/>
    <mergeCell ref="F39:K39"/>
    <mergeCell ref="F40:K40"/>
    <mergeCell ref="F41:K41"/>
    <mergeCell ref="F42:K42"/>
    <mergeCell ref="F43:K43"/>
    <mergeCell ref="F44:K44"/>
    <mergeCell ref="F45:K45"/>
    <mergeCell ref="F46:K46"/>
    <mergeCell ref="X2:AS2"/>
    <mergeCell ref="X6:AS6"/>
    <mergeCell ref="X7:AE7"/>
    <mergeCell ref="AF7:AS7"/>
    <mergeCell ref="X8:AE8"/>
    <mergeCell ref="AF8:AS8"/>
    <mergeCell ref="F51:K51"/>
    <mergeCell ref="F52:K52"/>
    <mergeCell ref="F53:K53"/>
    <mergeCell ref="F29:K29"/>
    <mergeCell ref="F30:K30"/>
    <mergeCell ref="F31:K31"/>
    <mergeCell ref="F32:K32"/>
    <mergeCell ref="F33:K33"/>
    <mergeCell ref="F34:K34"/>
    <mergeCell ref="F35:K35"/>
    <mergeCell ref="F36:K36"/>
    <mergeCell ref="F37:K37"/>
    <mergeCell ref="B6:W6"/>
    <mergeCell ref="J18:W18"/>
    <mergeCell ref="N23:P23"/>
    <mergeCell ref="N24:P24"/>
    <mergeCell ref="N25:P25"/>
    <mergeCell ref="N22:P22"/>
    <mergeCell ref="X28:AS28"/>
    <mergeCell ref="X29:Y29"/>
    <mergeCell ref="AJ29:AK29"/>
    <mergeCell ref="AJ27:AL27"/>
    <mergeCell ref="AM27:AS27"/>
    <mergeCell ref="Z29:AA29"/>
    <mergeCell ref="AB29:AG29"/>
    <mergeCell ref="AH29:AI29"/>
    <mergeCell ref="AL29:AM29"/>
    <mergeCell ref="AN29:AS29"/>
    <mergeCell ref="X32:Y32"/>
    <mergeCell ref="AJ32:AK32"/>
    <mergeCell ref="X33:Y33"/>
    <mergeCell ref="AJ33:AK33"/>
    <mergeCell ref="Z33:AA33"/>
    <mergeCell ref="AB33:AG33"/>
    <mergeCell ref="X30:Y30"/>
    <mergeCell ref="AJ30:AK30"/>
    <mergeCell ref="X31:Y31"/>
    <mergeCell ref="AJ31:AK31"/>
    <mergeCell ref="Z30:AA30"/>
    <mergeCell ref="AB30:AG30"/>
    <mergeCell ref="AH30:AI30"/>
    <mergeCell ref="AH33:AI33"/>
    <mergeCell ref="X36:Y36"/>
    <mergeCell ref="AJ36:AK36"/>
    <mergeCell ref="X37:Y37"/>
    <mergeCell ref="AJ37:AK37"/>
    <mergeCell ref="Z36:AA36"/>
    <mergeCell ref="AB36:AG36"/>
    <mergeCell ref="X34:Y34"/>
    <mergeCell ref="AJ34:AK34"/>
    <mergeCell ref="X35:Y35"/>
    <mergeCell ref="AJ35:AK35"/>
    <mergeCell ref="AH36:AI36"/>
    <mergeCell ref="X40:Y40"/>
    <mergeCell ref="AJ40:AK40"/>
    <mergeCell ref="X41:Y41"/>
    <mergeCell ref="AJ41:AK41"/>
    <mergeCell ref="X38:Y38"/>
    <mergeCell ref="AJ38:AK38"/>
    <mergeCell ref="X39:Y39"/>
    <mergeCell ref="AJ39:AK39"/>
    <mergeCell ref="Z39:AA39"/>
    <mergeCell ref="AB39:AG39"/>
    <mergeCell ref="AH39:AI39"/>
    <mergeCell ref="X44:Y44"/>
    <mergeCell ref="AJ44:AK44"/>
    <mergeCell ref="X45:Y45"/>
    <mergeCell ref="AJ45:AK45"/>
    <mergeCell ref="Z45:AA45"/>
    <mergeCell ref="AB45:AG45"/>
    <mergeCell ref="X42:Y42"/>
    <mergeCell ref="AJ42:AK42"/>
    <mergeCell ref="X43:Y43"/>
    <mergeCell ref="AJ43:AK43"/>
    <mergeCell ref="Z42:AA42"/>
    <mergeCell ref="AB42:AG42"/>
    <mergeCell ref="AH42:AI42"/>
    <mergeCell ref="AH45:AI45"/>
    <mergeCell ref="X48:Y48"/>
    <mergeCell ref="AJ48:AK48"/>
    <mergeCell ref="X49:Y49"/>
    <mergeCell ref="AJ49:AK49"/>
    <mergeCell ref="Z48:AA48"/>
    <mergeCell ref="AB48:AG48"/>
    <mergeCell ref="X46:Y46"/>
    <mergeCell ref="AJ46:AK46"/>
    <mergeCell ref="X47:Y47"/>
    <mergeCell ref="AJ47:AK47"/>
    <mergeCell ref="AH48:AI48"/>
    <mergeCell ref="X52:Y52"/>
    <mergeCell ref="AJ52:AK52"/>
    <mergeCell ref="X53:Y53"/>
    <mergeCell ref="AJ53:AK53"/>
    <mergeCell ref="X50:Y50"/>
    <mergeCell ref="AJ50:AK50"/>
    <mergeCell ref="X51:Y51"/>
    <mergeCell ref="AJ51:AK51"/>
    <mergeCell ref="Z51:AA51"/>
    <mergeCell ref="AB51:AG51"/>
    <mergeCell ref="AH51:AI51"/>
    <mergeCell ref="X56:Y56"/>
    <mergeCell ref="AJ56:AK56"/>
    <mergeCell ref="X57:Y57"/>
    <mergeCell ref="AJ57:AK57"/>
    <mergeCell ref="Z57:AA57"/>
    <mergeCell ref="AB57:AG57"/>
    <mergeCell ref="X54:Y54"/>
    <mergeCell ref="AJ54:AK54"/>
    <mergeCell ref="X55:Y55"/>
    <mergeCell ref="AJ55:AK55"/>
    <mergeCell ref="Z54:AA54"/>
    <mergeCell ref="AB54:AG54"/>
    <mergeCell ref="AH54:AI54"/>
    <mergeCell ref="AH57:AI57"/>
    <mergeCell ref="X60:Y60"/>
    <mergeCell ref="AJ60:AK60"/>
    <mergeCell ref="X61:Y61"/>
    <mergeCell ref="AJ61:AK61"/>
    <mergeCell ref="Z60:AA60"/>
    <mergeCell ref="AB60:AG60"/>
    <mergeCell ref="X58:Y58"/>
    <mergeCell ref="AJ58:AK58"/>
    <mergeCell ref="X59:Y59"/>
    <mergeCell ref="AJ59:AK59"/>
    <mergeCell ref="AH60:AI60"/>
    <mergeCell ref="X64:Y64"/>
    <mergeCell ref="AJ64:AK64"/>
    <mergeCell ref="X65:Y65"/>
    <mergeCell ref="AJ65:AK65"/>
    <mergeCell ref="X62:Y62"/>
    <mergeCell ref="AJ62:AK62"/>
    <mergeCell ref="X63:Y63"/>
    <mergeCell ref="AJ63:AK63"/>
    <mergeCell ref="Z63:AA63"/>
    <mergeCell ref="AB63:AG63"/>
    <mergeCell ref="AH63:AI63"/>
    <mergeCell ref="AB3:AE3"/>
    <mergeCell ref="AB4:AE4"/>
    <mergeCell ref="Y21:AI26"/>
    <mergeCell ref="AJ22:AL22"/>
    <mergeCell ref="AM22:AS22"/>
    <mergeCell ref="AJ23:AL23"/>
    <mergeCell ref="AM23:AS23"/>
    <mergeCell ref="AJ24:AL24"/>
    <mergeCell ref="AM24:AS24"/>
    <mergeCell ref="AJ25:AL25"/>
    <mergeCell ref="AM25:AS25"/>
    <mergeCell ref="AJ26:AL26"/>
    <mergeCell ref="AM26:AS26"/>
    <mergeCell ref="AB16:AE16"/>
    <mergeCell ref="AF16:AS16"/>
    <mergeCell ref="AB17:AE17"/>
    <mergeCell ref="AF17:AS17"/>
    <mergeCell ref="AB18:AE18"/>
    <mergeCell ref="AF18:AS18"/>
    <mergeCell ref="X9:AE9"/>
    <mergeCell ref="AF9:AS9"/>
    <mergeCell ref="X10:AE10"/>
    <mergeCell ref="AF10:AS10"/>
    <mergeCell ref="X11:AE11"/>
    <mergeCell ref="AL30:AM30"/>
    <mergeCell ref="AN30:AS30"/>
    <mergeCell ref="Z31:AA31"/>
    <mergeCell ref="AB31:AG31"/>
    <mergeCell ref="AH31:AI31"/>
    <mergeCell ref="AL31:AM31"/>
    <mergeCell ref="AN31:AS31"/>
    <mergeCell ref="Z32:AA32"/>
    <mergeCell ref="AB32:AG32"/>
    <mergeCell ref="AH32:AI32"/>
    <mergeCell ref="AL32:AM32"/>
    <mergeCell ref="AN32:AS32"/>
    <mergeCell ref="AL33:AM33"/>
    <mergeCell ref="AN33:AS33"/>
    <mergeCell ref="Z34:AA34"/>
    <mergeCell ref="AB34:AG34"/>
    <mergeCell ref="AH34:AI34"/>
    <mergeCell ref="AL34:AM34"/>
    <mergeCell ref="AN34:AS34"/>
    <mergeCell ref="Z35:AA35"/>
    <mergeCell ref="AB35:AG35"/>
    <mergeCell ref="AH35:AI35"/>
    <mergeCell ref="AL35:AM35"/>
    <mergeCell ref="AN35:AS35"/>
    <mergeCell ref="AL36:AM36"/>
    <mergeCell ref="AN36:AS36"/>
    <mergeCell ref="Z37:AA37"/>
    <mergeCell ref="AB37:AG37"/>
    <mergeCell ref="AH37:AI37"/>
    <mergeCell ref="AL37:AM37"/>
    <mergeCell ref="AN37:AS37"/>
    <mergeCell ref="Z38:AA38"/>
    <mergeCell ref="AB38:AG38"/>
    <mergeCell ref="AH38:AI38"/>
    <mergeCell ref="AL38:AM38"/>
    <mergeCell ref="AN38:AS38"/>
    <mergeCell ref="AL39:AM39"/>
    <mergeCell ref="AN39:AS39"/>
    <mergeCell ref="Z40:AA40"/>
    <mergeCell ref="AB40:AG40"/>
    <mergeCell ref="AH40:AI40"/>
    <mergeCell ref="AL40:AM40"/>
    <mergeCell ref="AN40:AS40"/>
    <mergeCell ref="Z41:AA41"/>
    <mergeCell ref="AB41:AG41"/>
    <mergeCell ref="AH41:AI41"/>
    <mergeCell ref="AL41:AM41"/>
    <mergeCell ref="AN41:AS41"/>
    <mergeCell ref="AL42:AM42"/>
    <mergeCell ref="AN42:AS42"/>
    <mergeCell ref="Z43:AA43"/>
    <mergeCell ref="AB43:AG43"/>
    <mergeCell ref="AH43:AI43"/>
    <mergeCell ref="AL43:AM43"/>
    <mergeCell ref="AN43:AS43"/>
    <mergeCell ref="Z44:AA44"/>
    <mergeCell ref="AB44:AG44"/>
    <mergeCell ref="AH44:AI44"/>
    <mergeCell ref="AL44:AM44"/>
    <mergeCell ref="AN44:AS44"/>
    <mergeCell ref="AL45:AM45"/>
    <mergeCell ref="AN45:AS45"/>
    <mergeCell ref="Z46:AA46"/>
    <mergeCell ref="AB46:AG46"/>
    <mergeCell ref="AH46:AI46"/>
    <mergeCell ref="AL46:AM46"/>
    <mergeCell ref="AN46:AS46"/>
    <mergeCell ref="Z47:AA47"/>
    <mergeCell ref="AB47:AG47"/>
    <mergeCell ref="AH47:AI47"/>
    <mergeCell ref="AL47:AM47"/>
    <mergeCell ref="AN47:AS47"/>
    <mergeCell ref="AL48:AM48"/>
    <mergeCell ref="AN48:AS48"/>
    <mergeCell ref="Z49:AA49"/>
    <mergeCell ref="AB49:AG49"/>
    <mergeCell ref="AH49:AI49"/>
    <mergeCell ref="AL49:AM49"/>
    <mergeCell ref="AN49:AS49"/>
    <mergeCell ref="Z50:AA50"/>
    <mergeCell ref="AB50:AG50"/>
    <mergeCell ref="AH50:AI50"/>
    <mergeCell ref="AL50:AM50"/>
    <mergeCell ref="AN50:AS50"/>
    <mergeCell ref="AL51:AM51"/>
    <mergeCell ref="AN51:AS51"/>
    <mergeCell ref="Z52:AA52"/>
    <mergeCell ref="AB52:AG52"/>
    <mergeCell ref="AH52:AI52"/>
    <mergeCell ref="AL52:AM52"/>
    <mergeCell ref="AN52:AS52"/>
    <mergeCell ref="Z53:AA53"/>
    <mergeCell ref="AB53:AG53"/>
    <mergeCell ref="AH53:AI53"/>
    <mergeCell ref="AL53:AM53"/>
    <mergeCell ref="AN53:AS53"/>
    <mergeCell ref="AL54:AM54"/>
    <mergeCell ref="AN54:AS54"/>
    <mergeCell ref="Z55:AA55"/>
    <mergeCell ref="AB55:AG55"/>
    <mergeCell ref="AH55:AI55"/>
    <mergeCell ref="AL55:AM55"/>
    <mergeCell ref="AN55:AS55"/>
    <mergeCell ref="Z56:AA56"/>
    <mergeCell ref="AB56:AG56"/>
    <mergeCell ref="AH56:AI56"/>
    <mergeCell ref="AL56:AM56"/>
    <mergeCell ref="AN56:AS56"/>
    <mergeCell ref="AL57:AM57"/>
    <mergeCell ref="AN57:AS57"/>
    <mergeCell ref="Z58:AA58"/>
    <mergeCell ref="AB58:AG58"/>
    <mergeCell ref="AH58:AI58"/>
    <mergeCell ref="AL58:AM58"/>
    <mergeCell ref="AN58:AS58"/>
    <mergeCell ref="Z59:AA59"/>
    <mergeCell ref="AB59:AG59"/>
    <mergeCell ref="AH59:AI59"/>
    <mergeCell ref="AL59:AM59"/>
    <mergeCell ref="AN59:AS59"/>
    <mergeCell ref="AL60:AM60"/>
    <mergeCell ref="AN60:AS60"/>
    <mergeCell ref="Z61:AA61"/>
    <mergeCell ref="AB61:AG61"/>
    <mergeCell ref="AH61:AI61"/>
    <mergeCell ref="AL61:AM61"/>
    <mergeCell ref="AN61:AS61"/>
    <mergeCell ref="Z62:AA62"/>
    <mergeCell ref="AB62:AG62"/>
    <mergeCell ref="AH62:AI62"/>
    <mergeCell ref="AL62:AM62"/>
    <mergeCell ref="AN62:AS62"/>
    <mergeCell ref="AL63:AM63"/>
    <mergeCell ref="AN63:AS63"/>
    <mergeCell ref="Z64:AA64"/>
    <mergeCell ref="AB64:AG64"/>
    <mergeCell ref="AH64:AI64"/>
    <mergeCell ref="AL64:AM64"/>
    <mergeCell ref="AN64:AS64"/>
    <mergeCell ref="Z65:AA65"/>
    <mergeCell ref="AB65:AG65"/>
    <mergeCell ref="AH65:AI65"/>
    <mergeCell ref="AL65:AM65"/>
    <mergeCell ref="AN65:AS65"/>
    <mergeCell ref="Z19:AH19"/>
    <mergeCell ref="AI19:AJ20"/>
    <mergeCell ref="AK19:AS19"/>
    <mergeCell ref="Z20:AH20"/>
    <mergeCell ref="AK20:AS20"/>
    <mergeCell ref="U5:W5"/>
    <mergeCell ref="R5:T5"/>
    <mergeCell ref="O5:Q5"/>
    <mergeCell ref="J5:L5"/>
    <mergeCell ref="AF11:AS11"/>
    <mergeCell ref="AB13:AE13"/>
    <mergeCell ref="AF13:AS13"/>
    <mergeCell ref="AB14:AE14"/>
    <mergeCell ref="AF14:AS14"/>
    <mergeCell ref="X16:AA18"/>
    <mergeCell ref="X12:AS12"/>
    <mergeCell ref="X13:AA15"/>
    <mergeCell ref="AB15:AE15"/>
    <mergeCell ref="AF15:AS15"/>
    <mergeCell ref="J15:W15"/>
    <mergeCell ref="J16:W16"/>
    <mergeCell ref="J17:W17"/>
    <mergeCell ref="J7:W7"/>
    <mergeCell ref="J8:W8"/>
    <mergeCell ref="U3:W3"/>
    <mergeCell ref="R3:T3"/>
    <mergeCell ref="O3:Q3"/>
    <mergeCell ref="D3:F3"/>
    <mergeCell ref="G3:I3"/>
    <mergeCell ref="J3:L3"/>
    <mergeCell ref="M3:N3"/>
    <mergeCell ref="B3:C3"/>
    <mergeCell ref="X19:Y20"/>
    <mergeCell ref="D5:F5"/>
    <mergeCell ref="G5:I5"/>
    <mergeCell ref="D4:F4"/>
    <mergeCell ref="X3:AA4"/>
    <mergeCell ref="B13:E15"/>
    <mergeCell ref="B16:E18"/>
    <mergeCell ref="F13:I13"/>
    <mergeCell ref="F14:I14"/>
    <mergeCell ref="F15:I15"/>
    <mergeCell ref="F16:I16"/>
    <mergeCell ref="F17:I17"/>
    <mergeCell ref="F18:I18"/>
    <mergeCell ref="B7:I7"/>
    <mergeCell ref="B8:I8"/>
    <mergeCell ref="B9:I9"/>
  </mergeCells>
  <phoneticPr fontId="1"/>
  <printOptions horizontalCentered="1" verticalCentered="1"/>
  <pageMargins left="0.39370078740157483" right="0.11811023622047245" top="0" bottom="0" header="0.39370078740157483" footer="0.39370078740157483"/>
  <pageSetup paperSize="9" scale="97" orientation="portrait" horizontalDpi="720" verticalDpi="72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①入力注意事項</vt:lpstr>
      <vt:lpstr>②チーム登録書</vt:lpstr>
      <vt:lpstr>③選手登録書</vt:lpstr>
      <vt:lpstr>入力データ一覧</vt:lpstr>
      <vt:lpstr>冊子掲載書類（参考）</vt:lpstr>
      <vt:lpstr>①入力注意事項!Print_Area</vt:lpstr>
      <vt:lpstr>②チーム登録書!Print_Area</vt:lpstr>
      <vt:lpstr>③選手登録書!Print_Area</vt:lpstr>
      <vt:lpstr>'冊子掲載書類（参考）'!Print_Area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県リーグ登録用紙(2017版)</dc:title>
  <dc:creator>沖縄県サッカー協会</dc:creator>
  <cp:lastModifiedBy>義夫 新垣</cp:lastModifiedBy>
  <cp:revision>20170321</cp:revision>
  <cp:lastPrinted>2022-03-13T11:41:51Z</cp:lastPrinted>
  <dcterms:created xsi:type="dcterms:W3CDTF">2000-11-07T07:42:00Z</dcterms:created>
  <dcterms:modified xsi:type="dcterms:W3CDTF">2025-04-12T07:12:47Z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9bc2233d-4ab6-4802-95c1-fa4a37ff257b</vt:lpwstr>
  </property>
</Properties>
</file>